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13_ncr:1_{54FECAAB-8144-44CA-AF28-5C4DEB34EFF9}" xr6:coauthVersionLast="47" xr6:coauthVersionMax="47" xr10:uidLastSave="{00000000-0000-0000-0000-000000000000}"/>
  <bookViews>
    <workbookView xWindow="-120" yWindow="-120" windowWidth="29040" windowHeight="15720" tabRatio="678" xr2:uid="{00000000-000D-0000-FFFF-FFFF00000000}"/>
  </bookViews>
  <sheets>
    <sheet name="MPDS" sheetId="14" r:id="rId1"/>
    <sheet name="試料 大分類" sheetId="9" r:id="rId2"/>
    <sheet name="試料 中分類" sheetId="10" r:id="rId3"/>
    <sheet name="試料 小分類" sheetId="11" r:id="rId4"/>
    <sheet name="プロセッシング・処理" sheetId="13" r:id="rId5"/>
    <sheet name="試料調整法" sheetId="15" r:id="rId6"/>
    <sheet name="材料インデックス" sheetId="18" r:id="rId7"/>
    <sheet name="逆引き候補" sheetId="17" r:id="rId8"/>
  </sheets>
  <externalReferences>
    <externalReference r:id="rId9"/>
    <externalReference r:id="rId10"/>
  </externalReferences>
  <definedNames>
    <definedName name="検索候補" localSheetId="7">OFFSET(逆引き候補!$C$2,0,0,COUNT([1]材料キーワード検索!$C$1:$C$302))</definedName>
    <definedName name="検索候補" localSheetId="6">OFFSET([2]検索候補!$A$1,0,0,COUNT(#REF!))</definedName>
    <definedName name="検索候補">OFFSET([2]検索候補!$A$1,0,0,COUNT(#REF!))</definedName>
    <definedName name="検索候補２">OFFSET(#REF!,0,0,COUNT([1]材料キーワード検索!$C$1:$C$302))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0" i="18" l="1"/>
  <c r="D399" i="18"/>
  <c r="D398" i="18"/>
  <c r="D397" i="18"/>
  <c r="D396" i="18"/>
  <c r="D395" i="18"/>
  <c r="D394" i="18"/>
  <c r="D393" i="18"/>
  <c r="D392" i="18"/>
  <c r="D391" i="18"/>
  <c r="D390" i="18"/>
  <c r="D389" i="18"/>
  <c r="D388" i="18"/>
  <c r="D387" i="18"/>
  <c r="D386" i="18"/>
  <c r="D385" i="18"/>
  <c r="D384" i="18"/>
  <c r="D383" i="18"/>
  <c r="D382" i="18"/>
  <c r="D381" i="18"/>
  <c r="D380" i="18"/>
  <c r="D379" i="18"/>
  <c r="D378" i="18"/>
  <c r="D377" i="18"/>
  <c r="D376" i="18"/>
  <c r="D375" i="18"/>
  <c r="D374" i="18"/>
  <c r="D373" i="18"/>
  <c r="D372" i="18"/>
  <c r="D371" i="18"/>
  <c r="D370" i="18"/>
  <c r="D369" i="18"/>
  <c r="D368" i="18"/>
  <c r="D367" i="18"/>
  <c r="D366" i="18"/>
  <c r="D365" i="18"/>
  <c r="D364" i="18"/>
  <c r="D363" i="18"/>
  <c r="D362" i="18"/>
  <c r="D361" i="18"/>
  <c r="D360" i="18"/>
  <c r="D359" i="18"/>
  <c r="D358" i="18"/>
  <c r="D357" i="18"/>
  <c r="D356" i="18"/>
  <c r="D355" i="18"/>
  <c r="D354" i="18"/>
  <c r="D353" i="18"/>
  <c r="D352" i="18"/>
  <c r="D351" i="18"/>
  <c r="D350" i="18"/>
  <c r="D349" i="18"/>
  <c r="D348" i="18"/>
  <c r="D347" i="18"/>
  <c r="D346" i="18"/>
  <c r="D345" i="18"/>
  <c r="D344" i="18"/>
  <c r="D343" i="18"/>
  <c r="D342" i="18"/>
  <c r="D341" i="18"/>
  <c r="D340" i="18"/>
  <c r="D339" i="18"/>
  <c r="D338" i="18"/>
  <c r="D337" i="18"/>
  <c r="D336" i="18"/>
  <c r="D335" i="18"/>
  <c r="D334" i="18"/>
  <c r="D333" i="18"/>
  <c r="D332" i="18"/>
  <c r="D331" i="18"/>
  <c r="D330" i="18"/>
  <c r="D329" i="18"/>
  <c r="D328" i="18"/>
  <c r="D327" i="18"/>
  <c r="D326" i="18"/>
  <c r="D325" i="18"/>
  <c r="D324" i="18"/>
  <c r="D323" i="18"/>
  <c r="D322" i="18"/>
  <c r="D321" i="18"/>
  <c r="D320" i="18"/>
  <c r="D319" i="18"/>
  <c r="D318" i="18"/>
  <c r="D317" i="18"/>
  <c r="D316" i="18"/>
  <c r="D315" i="18"/>
  <c r="D314" i="18"/>
  <c r="D313" i="18"/>
  <c r="D312" i="18"/>
  <c r="D311" i="18"/>
  <c r="D310" i="18"/>
  <c r="D309" i="18"/>
  <c r="D308" i="18"/>
  <c r="D307" i="18"/>
  <c r="D306" i="18"/>
  <c r="D305" i="18"/>
  <c r="D304" i="18"/>
  <c r="D303" i="18"/>
  <c r="D302" i="18"/>
  <c r="D301" i="18"/>
  <c r="D300" i="18"/>
  <c r="D299" i="18"/>
  <c r="D298" i="18"/>
  <c r="D297" i="18"/>
  <c r="D296" i="18"/>
  <c r="D295" i="18"/>
  <c r="D294" i="18"/>
  <c r="D293" i="18"/>
  <c r="D292" i="18"/>
  <c r="D291" i="18"/>
  <c r="D290" i="18"/>
  <c r="D289" i="18"/>
  <c r="D288" i="18"/>
  <c r="D287" i="18"/>
  <c r="D286" i="18"/>
  <c r="D285" i="18"/>
  <c r="D284" i="18"/>
  <c r="D283" i="18"/>
  <c r="D282" i="18"/>
  <c r="D281" i="18"/>
  <c r="D280" i="18"/>
  <c r="D279" i="18"/>
  <c r="D278" i="18"/>
  <c r="D277" i="18"/>
  <c r="D276" i="18"/>
  <c r="D275" i="18"/>
  <c r="D274" i="18"/>
  <c r="D273" i="18"/>
  <c r="D272" i="18"/>
  <c r="D271" i="18"/>
  <c r="D270" i="18"/>
  <c r="D269" i="18"/>
  <c r="D268" i="18"/>
  <c r="D267" i="18"/>
  <c r="D266" i="18"/>
  <c r="D265" i="18"/>
  <c r="D264" i="18"/>
  <c r="D263" i="18"/>
  <c r="D262" i="18"/>
  <c r="D261" i="18"/>
  <c r="D260" i="18"/>
  <c r="D259" i="18"/>
  <c r="D258" i="18"/>
  <c r="D257" i="18"/>
  <c r="D256" i="18"/>
  <c r="D255" i="18"/>
  <c r="D254" i="18"/>
  <c r="D253" i="18"/>
  <c r="D252" i="18"/>
  <c r="D251" i="18"/>
  <c r="D250" i="18"/>
  <c r="D249" i="18"/>
  <c r="D248" i="18"/>
  <c r="D247" i="18"/>
  <c r="D246" i="18"/>
  <c r="D245" i="18"/>
  <c r="D244" i="18"/>
  <c r="D243" i="18"/>
  <c r="D242" i="18"/>
  <c r="D241" i="18"/>
  <c r="D240" i="18"/>
  <c r="D239" i="18"/>
  <c r="D238" i="18"/>
  <c r="D237" i="18"/>
  <c r="D236" i="18"/>
  <c r="D235" i="18"/>
  <c r="D234" i="18"/>
  <c r="D233" i="18"/>
  <c r="D232" i="18"/>
  <c r="D231" i="18"/>
  <c r="D230" i="18"/>
  <c r="D229" i="18"/>
  <c r="D228" i="18"/>
  <c r="D227" i="18"/>
  <c r="D226" i="18"/>
  <c r="D225" i="18"/>
  <c r="D224" i="18"/>
  <c r="D223" i="18"/>
  <c r="D222" i="18"/>
  <c r="D221" i="18"/>
  <c r="D220" i="18"/>
  <c r="D219" i="18"/>
  <c r="D218" i="18"/>
  <c r="D217" i="18"/>
  <c r="D216" i="18"/>
  <c r="D215" i="18"/>
  <c r="D214" i="18"/>
  <c r="D213" i="18"/>
  <c r="D212" i="18"/>
  <c r="D211" i="18"/>
  <c r="D210" i="18"/>
  <c r="D209" i="18"/>
  <c r="D208" i="18"/>
  <c r="D207" i="18"/>
  <c r="D206" i="18"/>
  <c r="D205" i="18"/>
  <c r="D204" i="18"/>
  <c r="D203" i="18"/>
  <c r="D202" i="18"/>
  <c r="D201" i="18"/>
  <c r="D200" i="18"/>
  <c r="D199" i="18"/>
  <c r="D198" i="18"/>
  <c r="D197" i="18"/>
  <c r="D196" i="18"/>
  <c r="D195" i="18"/>
  <c r="D194" i="18"/>
  <c r="D193" i="18"/>
  <c r="D192" i="18"/>
  <c r="D191" i="18"/>
  <c r="D190" i="18"/>
  <c r="D189" i="18"/>
  <c r="D188" i="18"/>
  <c r="D187" i="18"/>
  <c r="D186" i="18"/>
  <c r="D185" i="18"/>
  <c r="D184" i="18"/>
  <c r="D183" i="18"/>
  <c r="D182" i="18"/>
  <c r="D181" i="18"/>
  <c r="D180" i="18"/>
  <c r="D179" i="18"/>
  <c r="D178" i="18"/>
  <c r="D177" i="18"/>
  <c r="D176" i="18"/>
  <c r="D175" i="18"/>
  <c r="D174" i="18"/>
  <c r="D173" i="18"/>
  <c r="D172" i="18"/>
  <c r="D171" i="18"/>
  <c r="D170" i="18"/>
  <c r="D169" i="18"/>
  <c r="D168" i="18"/>
  <c r="D167" i="18"/>
  <c r="D166" i="18"/>
  <c r="D165" i="18"/>
  <c r="D164" i="18"/>
  <c r="D163" i="18"/>
  <c r="D162" i="18"/>
  <c r="D161" i="18"/>
  <c r="D160" i="18"/>
  <c r="D159" i="18"/>
  <c r="D158" i="18"/>
  <c r="D157" i="18"/>
  <c r="D156" i="18"/>
  <c r="D155" i="18"/>
  <c r="D154" i="18"/>
  <c r="D153" i="18"/>
  <c r="D152" i="18"/>
  <c r="D151" i="18"/>
  <c r="D150" i="18"/>
  <c r="D149" i="18"/>
  <c r="D148" i="18"/>
  <c r="D147" i="18"/>
  <c r="D146" i="18"/>
  <c r="D145" i="18"/>
  <c r="D144" i="18"/>
  <c r="D143" i="18"/>
  <c r="D142" i="18"/>
  <c r="D141" i="18"/>
  <c r="D140" i="18"/>
  <c r="D139" i="18"/>
  <c r="D138" i="18"/>
  <c r="D137" i="18"/>
  <c r="D136" i="18"/>
  <c r="D135" i="18"/>
  <c r="D134" i="18"/>
  <c r="D133" i="18"/>
  <c r="D132" i="18"/>
  <c r="D131" i="18"/>
  <c r="D130" i="18"/>
  <c r="D129" i="18"/>
  <c r="D128" i="18"/>
  <c r="D127" i="18"/>
  <c r="D126" i="18"/>
  <c r="D125" i="18"/>
  <c r="D124" i="18"/>
  <c r="D123" i="18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D86" i="18"/>
  <c r="D85" i="18"/>
  <c r="D84" i="18"/>
  <c r="D83" i="18"/>
  <c r="D82" i="18"/>
  <c r="D81" i="18"/>
  <c r="D80" i="18"/>
  <c r="D79" i="18"/>
  <c r="D78" i="18"/>
  <c r="D77" i="18"/>
  <c r="D76" i="18"/>
  <c r="D75" i="18"/>
  <c r="D74" i="18"/>
  <c r="D73" i="18"/>
  <c r="D72" i="18"/>
  <c r="D71" i="18"/>
  <c r="D70" i="18"/>
  <c r="D69" i="18"/>
  <c r="D68" i="18"/>
  <c r="D67" i="18"/>
  <c r="D66" i="18"/>
  <c r="D65" i="18"/>
  <c r="D64" i="18"/>
  <c r="D63" i="18"/>
  <c r="D62" i="18"/>
  <c r="D61" i="18"/>
  <c r="D60" i="18"/>
  <c r="D59" i="18"/>
  <c r="D58" i="18"/>
  <c r="D57" i="18"/>
  <c r="D56" i="18"/>
  <c r="D55" i="18"/>
  <c r="D54" i="18"/>
  <c r="D53" i="18"/>
  <c r="D52" i="18"/>
  <c r="D51" i="18"/>
  <c r="D50" i="18"/>
  <c r="D49" i="18"/>
  <c r="D48" i="18"/>
  <c r="D47" i="18"/>
  <c r="D46" i="18"/>
  <c r="D45" i="18"/>
  <c r="D44" i="18"/>
  <c r="D43" i="18"/>
  <c r="D42" i="18"/>
  <c r="D41" i="18"/>
  <c r="D40" i="18"/>
  <c r="D39" i="18"/>
  <c r="D38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D5" i="18"/>
  <c r="D4" i="18"/>
  <c r="D3" i="18"/>
  <c r="A11" i="17" l="1"/>
  <c r="A10" i="17"/>
  <c r="A22" i="17"/>
  <c r="C10" i="17"/>
  <c r="B14" i="17"/>
  <c r="C7" i="17"/>
  <c r="C15" i="17"/>
  <c r="B3" i="17"/>
  <c r="B11" i="17"/>
  <c r="B19" i="17"/>
  <c r="A7" i="17"/>
  <c r="A15" i="17"/>
  <c r="B22" i="17"/>
  <c r="C8" i="17"/>
  <c r="C16" i="17"/>
  <c r="B4" i="17"/>
  <c r="B12" i="17"/>
  <c r="B20" i="17"/>
  <c r="A8" i="17"/>
  <c r="A16" i="17"/>
  <c r="B6" i="17"/>
  <c r="C9" i="17"/>
  <c r="C17" i="17"/>
  <c r="B5" i="17"/>
  <c r="B13" i="17"/>
  <c r="B21" i="17"/>
  <c r="A9" i="17"/>
  <c r="A17" i="17"/>
  <c r="A18" i="17"/>
  <c r="A19" i="17"/>
  <c r="C18" i="17"/>
  <c r="C3" i="17"/>
  <c r="C19" i="17"/>
  <c r="B15" i="17"/>
  <c r="A3" i="17"/>
  <c r="C4" i="17"/>
  <c r="C12" i="17"/>
  <c r="C20" i="17"/>
  <c r="B8" i="17"/>
  <c r="B16" i="17"/>
  <c r="A4" i="17"/>
  <c r="A12" i="17"/>
  <c r="A20" i="17"/>
  <c r="C11" i="17"/>
  <c r="B7" i="17"/>
  <c r="C5" i="17"/>
  <c r="C13" i="17"/>
  <c r="C21" i="17"/>
  <c r="B9" i="17"/>
  <c r="B17" i="17"/>
  <c r="A5" i="17"/>
  <c r="A13" i="17"/>
  <c r="A21" i="17"/>
  <c r="C6" i="17"/>
  <c r="C14" i="17"/>
  <c r="C22" i="17"/>
  <c r="B10" i="17"/>
  <c r="B18" i="17"/>
  <c r="A6" i="17"/>
  <c r="A14" i="17"/>
  <c r="E2" i="18"/>
  <c r="C8" i="14" l="1"/>
  <c r="D8" i="14"/>
</calcChain>
</file>

<file path=xl/sharedStrings.xml><?xml version="1.0" encoding="utf-8"?>
<sst xmlns="http://schemas.openxmlformats.org/spreadsheetml/2006/main" count="2194" uniqueCount="622">
  <si>
    <t>大分類</t>
    <rPh sb="0" eb="3">
      <t>ダイブンルイ</t>
    </rPh>
    <phoneticPr fontId="1"/>
  </si>
  <si>
    <t>中分類</t>
    <rPh sb="0" eb="3">
      <t>チュウブンルイ</t>
    </rPh>
    <phoneticPr fontId="1"/>
  </si>
  <si>
    <t>小分類</t>
    <rPh sb="0" eb="3">
      <t>ショウブンルイ</t>
    </rPh>
    <phoneticPr fontId="1"/>
  </si>
  <si>
    <t>高分子系材料</t>
  </si>
  <si>
    <t>プラスチック類</t>
    <rPh sb="6" eb="7">
      <t>ルイ</t>
    </rPh>
    <phoneticPr fontId="1"/>
  </si>
  <si>
    <t>スーパーエンプラ</t>
  </si>
  <si>
    <t>デバイス・センサー関連材料</t>
  </si>
  <si>
    <t>化合物半導体</t>
  </si>
  <si>
    <t>GaAs系化合物半導体</t>
    <rPh sb="4" eb="5">
      <t>ケイ</t>
    </rPh>
    <phoneticPr fontId="1"/>
  </si>
  <si>
    <t>金属系構造材料</t>
  </si>
  <si>
    <t>マグネシウム基合金</t>
  </si>
  <si>
    <t>Mg基時効析出合金</t>
    <rPh sb="2" eb="3">
      <t>キ</t>
    </rPh>
    <rPh sb="3" eb="7">
      <t>ジコウセキシュツ</t>
    </rPh>
    <rPh sb="7" eb="9">
      <t>ゴウキン</t>
    </rPh>
    <phoneticPr fontId="1"/>
  </si>
  <si>
    <t>薄膜</t>
    <rPh sb="0" eb="2">
      <t>ハクマク</t>
    </rPh>
    <phoneticPr fontId="1"/>
  </si>
  <si>
    <t>エネルギー関連材料</t>
  </si>
  <si>
    <t>バイオ関連材料</t>
  </si>
  <si>
    <t>無機系材料・物質群</t>
  </si>
  <si>
    <t>磁性材料</t>
  </si>
  <si>
    <t>量子・電子材料・物質群</t>
  </si>
  <si>
    <t>ナノ・低次元材料・物質群</t>
  </si>
  <si>
    <t>特殊用途物質群</t>
  </si>
  <si>
    <t>デバイス・センサー関連材料</t>
    <phoneticPr fontId="1"/>
  </si>
  <si>
    <t>シリコン基材料・デバイス</t>
  </si>
  <si>
    <t>パワーエレクトロニクス</t>
  </si>
  <si>
    <t>強誘電体材料・デバイス</t>
    <rPh sb="0" eb="1">
      <t>キョウ</t>
    </rPh>
    <rPh sb="1" eb="4">
      <t>ユウデンタイ</t>
    </rPh>
    <rPh sb="4" eb="6">
      <t>ザイリョウ</t>
    </rPh>
    <phoneticPr fontId="1"/>
  </si>
  <si>
    <t>圧電・焦電材料</t>
    <rPh sb="0" eb="2">
      <t>アツデン</t>
    </rPh>
    <rPh sb="3" eb="5">
      <t>ショウデン</t>
    </rPh>
    <rPh sb="5" eb="7">
      <t>ザイリョウ</t>
    </rPh>
    <phoneticPr fontId="1"/>
  </si>
  <si>
    <t>光学材料・素子</t>
    <rPh sb="0" eb="2">
      <t>コウガク</t>
    </rPh>
    <rPh sb="2" eb="4">
      <t>ザイリョウ</t>
    </rPh>
    <rPh sb="5" eb="7">
      <t>ソシ</t>
    </rPh>
    <phoneticPr fontId="1"/>
  </si>
  <si>
    <t>音響材料・素子</t>
    <rPh sb="0" eb="2">
      <t>オンキョウ</t>
    </rPh>
    <rPh sb="2" eb="4">
      <t>ザイリョウ</t>
    </rPh>
    <rPh sb="5" eb="7">
      <t>ソシ</t>
    </rPh>
    <phoneticPr fontId="1"/>
  </si>
  <si>
    <t>熱電材料・素子</t>
    <rPh sb="0" eb="4">
      <t>ネツデンザイリョウ</t>
    </rPh>
    <rPh sb="5" eb="7">
      <t>ソシ</t>
    </rPh>
    <phoneticPr fontId="1"/>
  </si>
  <si>
    <t>有機エレクトロニクス</t>
    <rPh sb="0" eb="2">
      <t>ユウキ</t>
    </rPh>
    <phoneticPr fontId="1"/>
  </si>
  <si>
    <t>配電・接合・実装</t>
    <rPh sb="0" eb="2">
      <t>ハイデン</t>
    </rPh>
    <rPh sb="3" eb="5">
      <t>セツゴウ</t>
    </rPh>
    <rPh sb="6" eb="8">
      <t>ジッソウ</t>
    </rPh>
    <phoneticPr fontId="1"/>
  </si>
  <si>
    <t>その他</t>
    <rPh sb="2" eb="3">
      <t>タ</t>
    </rPh>
    <phoneticPr fontId="1"/>
  </si>
  <si>
    <t>エネルギー関連材料</t>
    <phoneticPr fontId="1"/>
  </si>
  <si>
    <t>発電関連材料</t>
    <rPh sb="0" eb="2">
      <t>ハツデン</t>
    </rPh>
    <rPh sb="2" eb="4">
      <t>カンレン</t>
    </rPh>
    <rPh sb="4" eb="6">
      <t>ザイリョウ</t>
    </rPh>
    <phoneticPr fontId="1"/>
  </si>
  <si>
    <t>送電関連材料</t>
    <rPh sb="0" eb="2">
      <t>ソウデン</t>
    </rPh>
    <rPh sb="2" eb="4">
      <t>カンレン</t>
    </rPh>
    <rPh sb="4" eb="6">
      <t>ザイリョウ</t>
    </rPh>
    <phoneticPr fontId="1"/>
  </si>
  <si>
    <t>蓄電関連材料</t>
    <rPh sb="0" eb="2">
      <t>チクデン</t>
    </rPh>
    <rPh sb="2" eb="4">
      <t>カンレン</t>
    </rPh>
    <rPh sb="4" eb="6">
      <t>ザイリョウ</t>
    </rPh>
    <phoneticPr fontId="1"/>
  </si>
  <si>
    <t>水素エネルギー関連材料</t>
    <rPh sb="0" eb="2">
      <t>スイソ</t>
    </rPh>
    <rPh sb="7" eb="9">
      <t>カンレン</t>
    </rPh>
    <rPh sb="9" eb="11">
      <t>ザイリョウ</t>
    </rPh>
    <phoneticPr fontId="1"/>
  </si>
  <si>
    <t>再生可能エネルギー材料</t>
    <rPh sb="0" eb="4">
      <t>サイセイカノウ</t>
    </rPh>
    <rPh sb="9" eb="11">
      <t>ザイリョウ</t>
    </rPh>
    <phoneticPr fontId="1"/>
  </si>
  <si>
    <t>バイオ関連材料</t>
    <phoneticPr fontId="1"/>
  </si>
  <si>
    <t>生体組織</t>
    <rPh sb="0" eb="4">
      <t>セイタイソシキ</t>
    </rPh>
    <phoneticPr fontId="1"/>
  </si>
  <si>
    <t>アパタイト系材料</t>
    <rPh sb="5" eb="6">
      <t>ケイ</t>
    </rPh>
    <rPh sb="6" eb="8">
      <t>ザイリョウ</t>
    </rPh>
    <phoneticPr fontId="1"/>
  </si>
  <si>
    <t>高分子系生体材料</t>
    <rPh sb="0" eb="4">
      <t>コウブンシケイ</t>
    </rPh>
    <rPh sb="4" eb="8">
      <t>セイタイザイリョウ</t>
    </rPh>
    <phoneticPr fontId="1"/>
  </si>
  <si>
    <t>生体適合性セラミック</t>
  </si>
  <si>
    <t>生体適合性金属材料</t>
    <rPh sb="0" eb="2">
      <t>セイタイ</t>
    </rPh>
    <rPh sb="2" eb="4">
      <t>テキゴウ</t>
    </rPh>
    <rPh sb="4" eb="5">
      <t>セイ</t>
    </rPh>
    <rPh sb="5" eb="7">
      <t>キンゾク</t>
    </rPh>
    <rPh sb="7" eb="9">
      <t>ザイリョウ</t>
    </rPh>
    <phoneticPr fontId="1"/>
  </si>
  <si>
    <t>生体由来素材</t>
    <rPh sb="0" eb="2">
      <t>セイタイ</t>
    </rPh>
    <rPh sb="2" eb="4">
      <t>ユライ</t>
    </rPh>
    <rPh sb="4" eb="6">
      <t>ソザイ</t>
    </rPh>
    <phoneticPr fontId="1"/>
  </si>
  <si>
    <t>高分子系材料</t>
    <phoneticPr fontId="1"/>
  </si>
  <si>
    <t>ゴム類</t>
    <rPh sb="2" eb="3">
      <t>ルイ</t>
    </rPh>
    <phoneticPr fontId="1"/>
  </si>
  <si>
    <t>エラストマー</t>
  </si>
  <si>
    <t>高分子繊維材料</t>
    <rPh sb="0" eb="1">
      <t>コウ</t>
    </rPh>
    <rPh sb="1" eb="3">
      <t>ブンシ</t>
    </rPh>
    <rPh sb="3" eb="5">
      <t>センイ</t>
    </rPh>
    <rPh sb="5" eb="7">
      <t>ザイリョウ</t>
    </rPh>
    <phoneticPr fontId="1"/>
  </si>
  <si>
    <t>有機系機能性材料</t>
    <rPh sb="0" eb="2">
      <t>ユウキ</t>
    </rPh>
    <rPh sb="2" eb="3">
      <t>ケイ</t>
    </rPh>
    <rPh sb="3" eb="6">
      <t>キノウセイ</t>
    </rPh>
    <rPh sb="6" eb="8">
      <t>ザイリョウ</t>
    </rPh>
    <phoneticPr fontId="1"/>
  </si>
  <si>
    <t>植物由来素材群</t>
    <rPh sb="0" eb="2">
      <t>ショクブツ</t>
    </rPh>
    <rPh sb="2" eb="4">
      <t>ユライ</t>
    </rPh>
    <rPh sb="4" eb="6">
      <t>ソザイ</t>
    </rPh>
    <rPh sb="6" eb="7">
      <t>グン</t>
    </rPh>
    <phoneticPr fontId="1"/>
  </si>
  <si>
    <t>無機系材料・物質群</t>
    <phoneticPr fontId="1"/>
  </si>
  <si>
    <t>カーボン系材料</t>
    <rPh sb="4" eb="5">
      <t>ケイ</t>
    </rPh>
    <rPh sb="5" eb="7">
      <t>ザイリョウ</t>
    </rPh>
    <phoneticPr fontId="1"/>
  </si>
  <si>
    <t>非金属系構造材料</t>
    <rPh sb="0" eb="4">
      <t>ヒキンゾクケイ</t>
    </rPh>
    <rPh sb="4" eb="8">
      <t>コウゾウザイリョウ</t>
    </rPh>
    <phoneticPr fontId="1"/>
  </si>
  <si>
    <t>石英・ガラス系材料</t>
    <rPh sb="7" eb="9">
      <t>ザイリョウ</t>
    </rPh>
    <phoneticPr fontId="1"/>
  </si>
  <si>
    <t>触媒材料</t>
    <rPh sb="2" eb="4">
      <t>ザイリョウ</t>
    </rPh>
    <phoneticPr fontId="1"/>
  </si>
  <si>
    <t>エレクトロセラミクス</t>
  </si>
  <si>
    <t>複合材料</t>
    <rPh sb="0" eb="4">
      <t>フクゴウザイリョウ</t>
    </rPh>
    <phoneticPr fontId="1"/>
  </si>
  <si>
    <t>金属系構造材料</t>
    <phoneticPr fontId="1"/>
  </si>
  <si>
    <t>鉄鋼材料</t>
    <rPh sb="0" eb="4">
      <t>テッコウザイリョウ</t>
    </rPh>
    <phoneticPr fontId="1"/>
  </si>
  <si>
    <t>アルミニウム基合金</t>
    <rPh sb="6" eb="7">
      <t>キ</t>
    </rPh>
    <rPh sb="7" eb="9">
      <t>ゴウキン</t>
    </rPh>
    <phoneticPr fontId="1"/>
  </si>
  <si>
    <t>チタン基合金</t>
  </si>
  <si>
    <t>遷移金属系合金</t>
    <rPh sb="0" eb="4">
      <t>センイキンゾク</t>
    </rPh>
    <rPh sb="4" eb="5">
      <t>ケイ</t>
    </rPh>
    <phoneticPr fontId="1"/>
  </si>
  <si>
    <t>銅基合金</t>
    <rPh sb="0" eb="1">
      <t>ドウ</t>
    </rPh>
    <rPh sb="1" eb="2">
      <t>キ</t>
    </rPh>
    <rPh sb="2" eb="4">
      <t>ゴウキン</t>
    </rPh>
    <phoneticPr fontId="1"/>
  </si>
  <si>
    <t>高融点金属合金</t>
    <rPh sb="0" eb="3">
      <t>コウユウテン</t>
    </rPh>
    <rPh sb="3" eb="5">
      <t>キンゾク</t>
    </rPh>
    <rPh sb="5" eb="7">
      <t>ゴウキン</t>
    </rPh>
    <phoneticPr fontId="1"/>
  </si>
  <si>
    <t>貴金属系合金</t>
    <rPh sb="0" eb="3">
      <t>キキンゾク</t>
    </rPh>
    <rPh sb="3" eb="4">
      <t>ケイ</t>
    </rPh>
    <rPh sb="4" eb="6">
      <t>ゴウキン</t>
    </rPh>
    <phoneticPr fontId="1"/>
  </si>
  <si>
    <t>金属間化合物</t>
    <rPh sb="0" eb="3">
      <t>キンゾクカン</t>
    </rPh>
    <rPh sb="3" eb="6">
      <t>カゴウブツ</t>
    </rPh>
    <phoneticPr fontId="1"/>
  </si>
  <si>
    <r>
      <t>形状記憶</t>
    </r>
    <r>
      <rPr>
        <sz val="10"/>
        <rFont val="游ゴシック"/>
        <family val="3"/>
        <charset val="128"/>
        <scheme val="minor"/>
      </rPr>
      <t>・超弾性関連合金</t>
    </r>
    <rPh sb="0" eb="4">
      <t>ケイジョウキオク</t>
    </rPh>
    <rPh sb="5" eb="8">
      <t>チョウダンセイ</t>
    </rPh>
    <rPh sb="8" eb="10">
      <t>カンレン</t>
    </rPh>
    <rPh sb="10" eb="12">
      <t>ゴウキン</t>
    </rPh>
    <phoneticPr fontId="1"/>
  </si>
  <si>
    <t>耐環境・放射線合金</t>
    <rPh sb="0" eb="1">
      <t>タイ</t>
    </rPh>
    <rPh sb="1" eb="3">
      <t>カンキョウ</t>
    </rPh>
    <rPh sb="4" eb="7">
      <t>ホウシャセン</t>
    </rPh>
    <rPh sb="7" eb="9">
      <t>ゴウキン</t>
    </rPh>
    <phoneticPr fontId="1"/>
  </si>
  <si>
    <t>粉末冶金</t>
    <rPh sb="0" eb="2">
      <t>フンマツ</t>
    </rPh>
    <rPh sb="2" eb="4">
      <t>ヤキン</t>
    </rPh>
    <phoneticPr fontId="1"/>
  </si>
  <si>
    <t>各種表面処理等</t>
    <rPh sb="0" eb="2">
      <t>カクシュ</t>
    </rPh>
    <rPh sb="2" eb="6">
      <t>ヒョウメンショリ</t>
    </rPh>
    <rPh sb="6" eb="7">
      <t>トウ</t>
    </rPh>
    <phoneticPr fontId="1"/>
  </si>
  <si>
    <t>溶接・接合</t>
    <rPh sb="0" eb="2">
      <t>ヨウセツ</t>
    </rPh>
    <rPh sb="3" eb="5">
      <t>セツゴウ</t>
    </rPh>
    <phoneticPr fontId="1"/>
  </si>
  <si>
    <t>ハイエントロピー合金</t>
    <rPh sb="8" eb="10">
      <t>ゴウキン</t>
    </rPh>
    <phoneticPr fontId="1"/>
  </si>
  <si>
    <t>磁性材料</t>
    <phoneticPr fontId="1"/>
  </si>
  <si>
    <t>軟磁性材料</t>
    <rPh sb="0" eb="1">
      <t>ナン</t>
    </rPh>
    <rPh sb="1" eb="5">
      <t>ジセイザイリョウ</t>
    </rPh>
    <phoneticPr fontId="1"/>
  </si>
  <si>
    <t>永久磁石</t>
    <rPh sb="0" eb="4">
      <t>エイキュウジシャク</t>
    </rPh>
    <phoneticPr fontId="1"/>
  </si>
  <si>
    <t>磁気記録材料</t>
    <rPh sb="0" eb="2">
      <t>ジキ</t>
    </rPh>
    <rPh sb="2" eb="4">
      <t>キロク</t>
    </rPh>
    <rPh sb="4" eb="6">
      <t>ザイリョウ</t>
    </rPh>
    <phoneticPr fontId="1"/>
  </si>
  <si>
    <t>有機系磁性材料</t>
    <rPh sb="0" eb="2">
      <t>ユウキ</t>
    </rPh>
    <rPh sb="2" eb="3">
      <t>ケイ</t>
    </rPh>
    <rPh sb="3" eb="7">
      <t>ジセイザイリョウ</t>
    </rPh>
    <phoneticPr fontId="1"/>
  </si>
  <si>
    <t>量子・電子材料・物質群</t>
    <phoneticPr fontId="1"/>
  </si>
  <si>
    <t>スピントロニクス素子・物質</t>
    <rPh sb="8" eb="10">
      <t>ソシ</t>
    </rPh>
    <rPh sb="11" eb="13">
      <t>ブッシツ</t>
    </rPh>
    <phoneticPr fontId="1"/>
  </si>
  <si>
    <t>超伝導材料・物質・素子</t>
    <rPh sb="0" eb="3">
      <t xml:space="preserve">チョウデンドウ </t>
    </rPh>
    <rPh sb="3" eb="5">
      <t>チョウデンドウザイリョウ</t>
    </rPh>
    <rPh sb="6" eb="8">
      <t>ブッシツ</t>
    </rPh>
    <rPh sb="9" eb="11">
      <t>ソシ</t>
    </rPh>
    <phoneticPr fontId="1"/>
  </si>
  <si>
    <t>量子マテリアル</t>
    <rPh sb="0" eb="2">
      <t>リョウシ</t>
    </rPh>
    <phoneticPr fontId="1"/>
  </si>
  <si>
    <t>フォトニクス・プラズモニクス</t>
  </si>
  <si>
    <t>半導体微細構造</t>
    <rPh sb="0" eb="3">
      <t xml:space="preserve">ハンドウタイ </t>
    </rPh>
    <rPh sb="3" eb="7">
      <t xml:space="preserve">ビサイコウゾウ </t>
    </rPh>
    <phoneticPr fontId="1"/>
  </si>
  <si>
    <t>ナノ・低次元材料・物質群</t>
    <phoneticPr fontId="1"/>
  </si>
  <si>
    <t>微粒子</t>
    <rPh sb="0" eb="3">
      <t>ビリュウシ</t>
    </rPh>
    <phoneticPr fontId="1"/>
  </si>
  <si>
    <t>ナノワイヤ、ナノチューブ</t>
  </si>
  <si>
    <t>ナノシート、ナノリボン</t>
  </si>
  <si>
    <t>ナノ結晶・相分離系材料</t>
  </si>
  <si>
    <t>表面・界面</t>
    <rPh sb="0" eb="2">
      <t>ヒョウメン</t>
    </rPh>
    <rPh sb="3" eb="5">
      <t>カイメン</t>
    </rPh>
    <phoneticPr fontId="1"/>
  </si>
  <si>
    <t>特殊用途物質群</t>
    <phoneticPr fontId="1"/>
  </si>
  <si>
    <t>固体</t>
    <rPh sb="0" eb="2">
      <t>コタイ</t>
    </rPh>
    <phoneticPr fontId="1"/>
  </si>
  <si>
    <t>液体</t>
    <rPh sb="0" eb="2">
      <t>エキタイ</t>
    </rPh>
    <phoneticPr fontId="1"/>
  </si>
  <si>
    <t>気体</t>
    <rPh sb="0" eb="2">
      <t>キタイ</t>
    </rPh>
    <phoneticPr fontId="1"/>
  </si>
  <si>
    <t>デバイス・センサー関連材料シリコン基材料・デバイス</t>
    <phoneticPr fontId="1"/>
  </si>
  <si>
    <t>Si インゴット</t>
  </si>
  <si>
    <t>アモルファスSi</t>
  </si>
  <si>
    <t>Si基電子デバイス</t>
    <rPh sb="2" eb="3">
      <t>キ</t>
    </rPh>
    <rPh sb="3" eb="5">
      <t>デンシ</t>
    </rPh>
    <phoneticPr fontId="1"/>
  </si>
  <si>
    <t>Si-MEMS</t>
  </si>
  <si>
    <t>Si系薄膜</t>
    <rPh sb="2" eb="3">
      <t>ケイ</t>
    </rPh>
    <rPh sb="3" eb="5">
      <t>ハクマク</t>
    </rPh>
    <phoneticPr fontId="1"/>
  </si>
  <si>
    <t>デバイス・センサー関連材料化合物半導体</t>
    <phoneticPr fontId="1"/>
  </si>
  <si>
    <t>GaN系化合物半導体</t>
    <rPh sb="3" eb="4">
      <t>ケイ</t>
    </rPh>
    <phoneticPr fontId="1"/>
  </si>
  <si>
    <t>I-V系化合物半導体</t>
    <rPh sb="3" eb="4">
      <t>ケイ</t>
    </rPh>
    <rPh sb="4" eb="7">
      <t>カゴウブツ</t>
    </rPh>
    <rPh sb="7" eb="10">
      <t>ハンドウタイ</t>
    </rPh>
    <phoneticPr fontId="1"/>
  </si>
  <si>
    <t>II-VI系化合物半導体</t>
  </si>
  <si>
    <t>デバイス・センサー関連材料パワーエレクトロニクス</t>
    <phoneticPr fontId="1"/>
  </si>
  <si>
    <t>SiC系パワーデバイス</t>
    <rPh sb="3" eb="4">
      <t>ケイ</t>
    </rPh>
    <phoneticPr fontId="1"/>
  </si>
  <si>
    <t>GaN系パワーデバイス</t>
    <rPh sb="3" eb="4">
      <t>ケイ</t>
    </rPh>
    <phoneticPr fontId="1"/>
  </si>
  <si>
    <t>デバイス・センサー関連材料強誘電体材料・デバイス</t>
    <rPh sb="0" eb="24">
      <t>キョウユウデンタイザイリョウ</t>
    </rPh>
    <phoneticPr fontId="1"/>
  </si>
  <si>
    <t>チタン酸ジルコン酸鉛（PZT）</t>
    <rPh sb="3" eb="4">
      <t>サン</t>
    </rPh>
    <rPh sb="8" eb="9">
      <t>サン</t>
    </rPh>
    <rPh sb="9" eb="10">
      <t>ナマリ</t>
    </rPh>
    <phoneticPr fontId="1"/>
  </si>
  <si>
    <t>ペロブスカイト型強誘電体</t>
    <rPh sb="7" eb="8">
      <t>ガタ</t>
    </rPh>
    <rPh sb="8" eb="12">
      <t>キョウユウデンタイ</t>
    </rPh>
    <phoneticPr fontId="1"/>
  </si>
  <si>
    <t>蛍石型強誘電体</t>
    <rPh sb="0" eb="3">
      <t>ホタルイシガタ</t>
    </rPh>
    <rPh sb="3" eb="7">
      <t>キョウユウデンタイ</t>
    </rPh>
    <phoneticPr fontId="1"/>
  </si>
  <si>
    <t>強誘電体メモリ</t>
    <rPh sb="0" eb="4">
      <t>キョウユウデンタイ</t>
    </rPh>
    <phoneticPr fontId="1"/>
  </si>
  <si>
    <t>ペロブスカイト型物質群</t>
    <rPh sb="7" eb="8">
      <t>ガタ</t>
    </rPh>
    <rPh sb="8" eb="10">
      <t>ブッシツ</t>
    </rPh>
    <rPh sb="10" eb="11">
      <t>グン</t>
    </rPh>
    <phoneticPr fontId="1"/>
  </si>
  <si>
    <t>デバイス・センサー関連材料圧電・焦電材料</t>
    <phoneticPr fontId="1"/>
  </si>
  <si>
    <t>圧電素子</t>
    <rPh sb="0" eb="4">
      <t>アツデンソシ</t>
    </rPh>
    <phoneticPr fontId="1"/>
  </si>
  <si>
    <t>焦電素子</t>
    <rPh sb="0" eb="4">
      <t>ショウデンソシ</t>
    </rPh>
    <phoneticPr fontId="1"/>
  </si>
  <si>
    <t>無機系圧電薄膜</t>
    <rPh sb="0" eb="3">
      <t>ムキケイ</t>
    </rPh>
    <rPh sb="3" eb="5">
      <t>アツデン</t>
    </rPh>
    <rPh sb="5" eb="7">
      <t>ハクマク</t>
    </rPh>
    <phoneticPr fontId="1"/>
  </si>
  <si>
    <t>有機系圧電薄膜</t>
    <rPh sb="0" eb="2">
      <t>ユウキ</t>
    </rPh>
    <phoneticPr fontId="1"/>
  </si>
  <si>
    <t>デバイス・センサー関連材料光学材料・素子</t>
    <rPh sb="13" eb="15">
      <t>コウガク</t>
    </rPh>
    <rPh sb="15" eb="17">
      <t>ザイリョウ</t>
    </rPh>
    <rPh sb="18" eb="20">
      <t>ソシ</t>
    </rPh>
    <phoneticPr fontId="1"/>
  </si>
  <si>
    <t>発光ダイオード・レーザー素子</t>
    <rPh sb="0" eb="2">
      <t>ハッコウ</t>
    </rPh>
    <rPh sb="12" eb="14">
      <t>ソシ</t>
    </rPh>
    <phoneticPr fontId="1"/>
  </si>
  <si>
    <t>蛍光・シンチレーション材料</t>
    <rPh sb="0" eb="2">
      <t>ケイコウ</t>
    </rPh>
    <rPh sb="11" eb="13">
      <t>ザイリョウ</t>
    </rPh>
    <phoneticPr fontId="1"/>
  </si>
  <si>
    <t>赤外線・紫外線官能材料</t>
    <rPh sb="0" eb="3">
      <t>セキガイセン</t>
    </rPh>
    <rPh sb="4" eb="7">
      <t>シガイセン</t>
    </rPh>
    <rPh sb="7" eb="9">
      <t>カンノウ</t>
    </rPh>
    <rPh sb="9" eb="11">
      <t>ザイリョウ</t>
    </rPh>
    <phoneticPr fontId="1"/>
  </si>
  <si>
    <t>光ファイバー</t>
  </si>
  <si>
    <t>プラズモニクス材料</t>
    <rPh sb="7" eb="9">
      <t>ザイリョウ</t>
    </rPh>
    <phoneticPr fontId="1"/>
  </si>
  <si>
    <t>デバイス・センサー関連材料音響材料・素子</t>
    <rPh sb="13" eb="15">
      <t>オンキョウ</t>
    </rPh>
    <rPh sb="15" eb="17">
      <t>ザイリョウ</t>
    </rPh>
    <rPh sb="18" eb="20">
      <t>ソシ</t>
    </rPh>
    <phoneticPr fontId="1"/>
  </si>
  <si>
    <t>音響素子</t>
    <rPh sb="0" eb="2">
      <t>オンキョウ</t>
    </rPh>
    <rPh sb="2" eb="4">
      <t>ソシ</t>
    </rPh>
    <phoneticPr fontId="1"/>
  </si>
  <si>
    <t>表面弾性波素子</t>
    <rPh sb="0" eb="2">
      <t>ヒョウメン</t>
    </rPh>
    <rPh sb="2" eb="4">
      <t>ダンセイ</t>
    </rPh>
    <rPh sb="4" eb="5">
      <t>ハ</t>
    </rPh>
    <rPh sb="5" eb="7">
      <t>ソシ</t>
    </rPh>
    <phoneticPr fontId="1"/>
  </si>
  <si>
    <t>デバイス・センサー関連材料熱電材料・素子</t>
    <rPh sb="13" eb="17">
      <t>ネツデンザイリョウ</t>
    </rPh>
    <rPh sb="18" eb="20">
      <t>ソシ</t>
    </rPh>
    <phoneticPr fontId="1"/>
  </si>
  <si>
    <t>熱電素子</t>
    <rPh sb="0" eb="4">
      <t>ネツデンソシ</t>
    </rPh>
    <phoneticPr fontId="1"/>
  </si>
  <si>
    <t>熱電材料</t>
    <rPh sb="0" eb="1">
      <t>ネツ</t>
    </rPh>
    <rPh sb="1" eb="2">
      <t>デン</t>
    </rPh>
    <rPh sb="2" eb="4">
      <t>ザイリョウ</t>
    </rPh>
    <phoneticPr fontId="1"/>
  </si>
  <si>
    <t>デバイス・センサー関連材料有機エレクトロニクス</t>
    <rPh sb="13" eb="15">
      <t>ユウキ</t>
    </rPh>
    <phoneticPr fontId="1"/>
  </si>
  <si>
    <t>分子性導体</t>
    <rPh sb="0" eb="3">
      <t>ブンシセイ</t>
    </rPh>
    <rPh sb="3" eb="5">
      <t>ドウタイ</t>
    </rPh>
    <phoneticPr fontId="1"/>
  </si>
  <si>
    <t>有機トランジスタ</t>
    <rPh sb="0" eb="2">
      <t>ユウキ</t>
    </rPh>
    <phoneticPr fontId="1"/>
  </si>
  <si>
    <t>有機発光素子</t>
    <rPh sb="0" eb="2">
      <t>ユウキ</t>
    </rPh>
    <rPh sb="2" eb="4">
      <t>ハッコウ</t>
    </rPh>
    <rPh sb="4" eb="6">
      <t>ソシ</t>
    </rPh>
    <phoneticPr fontId="1"/>
  </si>
  <si>
    <t>デバイス・センサー関連材料配電・接合・実装</t>
    <rPh sb="0" eb="21">
      <t>ハイデンセツゴウジッソウ</t>
    </rPh>
    <phoneticPr fontId="1"/>
  </si>
  <si>
    <t>はんだ材料</t>
    <rPh sb="3" eb="5">
      <t>ザイリョウ</t>
    </rPh>
    <phoneticPr fontId="1"/>
  </si>
  <si>
    <t>ワイヤーボンディング</t>
  </si>
  <si>
    <t>配線</t>
    <rPh sb="0" eb="2">
      <t>ハイセン</t>
    </rPh>
    <phoneticPr fontId="1"/>
  </si>
  <si>
    <t>パッケージング</t>
  </si>
  <si>
    <t>デバイス・センサー関連材料その他</t>
    <rPh sb="15" eb="16">
      <t>タ</t>
    </rPh>
    <phoneticPr fontId="1"/>
  </si>
  <si>
    <t>液晶</t>
    <rPh sb="0" eb="2">
      <t>エキショウ</t>
    </rPh>
    <phoneticPr fontId="1"/>
  </si>
  <si>
    <t>レジスト材料</t>
  </si>
  <si>
    <t>エネルギー関連材料発電関連材料</t>
    <rPh sb="9" eb="11">
      <t>ハツデン</t>
    </rPh>
    <rPh sb="11" eb="13">
      <t>カンレン</t>
    </rPh>
    <rPh sb="13" eb="15">
      <t>ザイリョウ</t>
    </rPh>
    <phoneticPr fontId="1"/>
  </si>
  <si>
    <t>Si系太陽電池材料</t>
    <rPh sb="2" eb="3">
      <t>ケイ</t>
    </rPh>
    <rPh sb="3" eb="5">
      <t>タイヨウ</t>
    </rPh>
    <rPh sb="5" eb="7">
      <t>デンチ</t>
    </rPh>
    <rPh sb="7" eb="9">
      <t>ザイリョウ</t>
    </rPh>
    <phoneticPr fontId="1"/>
  </si>
  <si>
    <t>化合物系太陽電池材料</t>
    <rPh sb="0" eb="4">
      <t>カゴウブツケイ</t>
    </rPh>
    <rPh sb="4" eb="8">
      <t>タイヨウデンチ</t>
    </rPh>
    <rPh sb="8" eb="10">
      <t>ザイリョウ</t>
    </rPh>
    <phoneticPr fontId="1"/>
  </si>
  <si>
    <t>ペロブスカイト型太陽電池材料</t>
    <rPh sb="7" eb="8">
      <t>ガタ</t>
    </rPh>
    <rPh sb="8" eb="14">
      <t>タイヨウデンチザイリョウ</t>
    </rPh>
    <phoneticPr fontId="1"/>
  </si>
  <si>
    <t>有機系太陽電池材料</t>
  </si>
  <si>
    <t>イオン電導材料</t>
  </si>
  <si>
    <t>エネルギー関連材料送電関連材料</t>
    <rPh sb="9" eb="11">
      <t>ソウデン</t>
    </rPh>
    <rPh sb="11" eb="13">
      <t>カンレン</t>
    </rPh>
    <rPh sb="13" eb="15">
      <t>ザイリョウ</t>
    </rPh>
    <phoneticPr fontId="1"/>
  </si>
  <si>
    <t>電線材料</t>
    <rPh sb="0" eb="4">
      <t>デンセンザイリョウ</t>
    </rPh>
    <phoneticPr fontId="1"/>
  </si>
  <si>
    <t>車載ワイヤーハーネス</t>
    <rPh sb="0" eb="2">
      <t>シャサイ</t>
    </rPh>
    <phoneticPr fontId="1"/>
  </si>
  <si>
    <t>エネルギー関連材料蓄電関連材料</t>
    <rPh sb="9" eb="11">
      <t>チクデン</t>
    </rPh>
    <rPh sb="11" eb="13">
      <t>カンレン</t>
    </rPh>
    <rPh sb="13" eb="15">
      <t>ザイリョウ</t>
    </rPh>
    <phoneticPr fontId="1"/>
  </si>
  <si>
    <t>固体電解質材料</t>
    <rPh sb="0" eb="5">
      <t>コタイデンカイシツ</t>
    </rPh>
    <rPh sb="5" eb="7">
      <t>ザイリョウ</t>
    </rPh>
    <phoneticPr fontId="1"/>
  </si>
  <si>
    <t>電池電極材料</t>
  </si>
  <si>
    <t>エネルギー関連材料水素エネルギー関連材料</t>
    <rPh sb="2" eb="3">
      <t>タ</t>
    </rPh>
    <phoneticPr fontId="1"/>
  </si>
  <si>
    <t>水素貯蔵材料</t>
    <rPh sb="0" eb="4">
      <t>スイソチョゾウ</t>
    </rPh>
    <rPh sb="4" eb="6">
      <t>ザイリョウ</t>
    </rPh>
    <phoneticPr fontId="1"/>
  </si>
  <si>
    <t>金属系水素化物</t>
    <rPh sb="0" eb="3">
      <t>キンゾクケイ</t>
    </rPh>
    <rPh sb="3" eb="7">
      <t>スイソカブツ</t>
    </rPh>
    <phoneticPr fontId="1"/>
  </si>
  <si>
    <t>燃料電池材料</t>
    <rPh sb="0" eb="2">
      <t>ネンリョウ</t>
    </rPh>
    <rPh sb="2" eb="4">
      <t>デンチ</t>
    </rPh>
    <rPh sb="4" eb="6">
      <t>ザイリョウ</t>
    </rPh>
    <phoneticPr fontId="1"/>
  </si>
  <si>
    <t>エネルギー関連材料再生可能エネルギー材料</t>
    <rPh sb="9" eb="13">
      <t>サイセイカノウ</t>
    </rPh>
    <rPh sb="18" eb="20">
      <t>ザイリョウ</t>
    </rPh>
    <phoneticPr fontId="1"/>
  </si>
  <si>
    <t>バイオマス</t>
  </si>
  <si>
    <t>エネルギー関連材料その他</t>
    <rPh sb="11" eb="12">
      <t>タ</t>
    </rPh>
    <phoneticPr fontId="1"/>
  </si>
  <si>
    <t>バイオ関連材料生体組織</t>
    <rPh sb="7" eb="11">
      <t>セイタイソシキ</t>
    </rPh>
    <phoneticPr fontId="1"/>
  </si>
  <si>
    <t>細胞</t>
    <rPh sb="0" eb="2">
      <t>サイボウ</t>
    </rPh>
    <phoneticPr fontId="1"/>
  </si>
  <si>
    <t>骨</t>
    <rPh sb="0" eb="1">
      <t>コツ</t>
    </rPh>
    <phoneticPr fontId="1"/>
  </si>
  <si>
    <t>歯</t>
    <rPh sb="0" eb="1">
      <t>ハ</t>
    </rPh>
    <phoneticPr fontId="1"/>
  </si>
  <si>
    <t>血液・血管</t>
    <rPh sb="0" eb="2">
      <t>ケツエキ</t>
    </rPh>
    <rPh sb="3" eb="5">
      <t>ケッカン</t>
    </rPh>
    <phoneticPr fontId="1"/>
  </si>
  <si>
    <t>DNA・RNA</t>
  </si>
  <si>
    <t>タンパク質</t>
  </si>
  <si>
    <t>脂質</t>
  </si>
  <si>
    <t>糖質</t>
  </si>
  <si>
    <t>バイオ関連材料アパタイト系材料</t>
    <rPh sb="12" eb="13">
      <t>ケイ</t>
    </rPh>
    <rPh sb="13" eb="15">
      <t>ザイリョウ</t>
    </rPh>
    <phoneticPr fontId="1"/>
  </si>
  <si>
    <t>アパタイト系歯科材料</t>
    <rPh sb="5" eb="6">
      <t>ケイ</t>
    </rPh>
    <rPh sb="6" eb="8">
      <t>シカ</t>
    </rPh>
    <rPh sb="8" eb="10">
      <t>ザイリョウ</t>
    </rPh>
    <phoneticPr fontId="1"/>
  </si>
  <si>
    <t>アパタイト系骨材料</t>
    <rPh sb="5" eb="6">
      <t>ケイ</t>
    </rPh>
    <rPh sb="6" eb="7">
      <t>コツ</t>
    </rPh>
    <rPh sb="7" eb="9">
      <t>ザイリョウ</t>
    </rPh>
    <phoneticPr fontId="1"/>
  </si>
  <si>
    <t>バイオ関連材料高分子系生体材料</t>
    <rPh sb="7" eb="11">
      <t>コウブンシケイ</t>
    </rPh>
    <rPh sb="11" eb="15">
      <t>セイタイザイリョウ</t>
    </rPh>
    <phoneticPr fontId="1"/>
  </si>
  <si>
    <t>化学繊維系生体材料</t>
    <rPh sb="0" eb="4">
      <t>カガクセンイ</t>
    </rPh>
    <rPh sb="4" eb="5">
      <t>ケイ</t>
    </rPh>
    <rPh sb="5" eb="9">
      <t>セイタイザイリョウ</t>
    </rPh>
    <phoneticPr fontId="1"/>
  </si>
  <si>
    <t>生体模擬物質</t>
    <rPh sb="0" eb="4">
      <t>セイタイモギ</t>
    </rPh>
    <rPh sb="4" eb="6">
      <t>ブッシツ</t>
    </rPh>
    <phoneticPr fontId="1"/>
  </si>
  <si>
    <t>メンブレン</t>
  </si>
  <si>
    <t>バイオ関連材料生体適合性セラミック</t>
    <phoneticPr fontId="1"/>
  </si>
  <si>
    <t>ジルコニア系生体材料</t>
    <rPh sb="5" eb="6">
      <t>ケイ</t>
    </rPh>
    <rPh sb="6" eb="10">
      <t>セイタイザイリョウ</t>
    </rPh>
    <phoneticPr fontId="1"/>
  </si>
  <si>
    <t>アルミナ系生体材料</t>
    <rPh sb="4" eb="5">
      <t>ケイ</t>
    </rPh>
    <rPh sb="5" eb="9">
      <t>セイタイザイリョウ</t>
    </rPh>
    <phoneticPr fontId="1"/>
  </si>
  <si>
    <t>バイオ関連材料生体適合性金属材料</t>
    <rPh sb="7" eb="9">
      <t>セイタイ</t>
    </rPh>
    <rPh sb="9" eb="11">
      <t>テキゴウ</t>
    </rPh>
    <rPh sb="11" eb="12">
      <t>セイ</t>
    </rPh>
    <rPh sb="12" eb="14">
      <t>キンゾク</t>
    </rPh>
    <rPh sb="14" eb="16">
      <t>ザイリョウ</t>
    </rPh>
    <phoneticPr fontId="1"/>
  </si>
  <si>
    <t>チタン系生体材料</t>
    <rPh sb="3" eb="4">
      <t>ケイ</t>
    </rPh>
    <rPh sb="4" eb="8">
      <t>セイタイザイリョウ</t>
    </rPh>
    <phoneticPr fontId="1"/>
  </si>
  <si>
    <t>ステンレス鋼系生体材料</t>
    <rPh sb="5" eb="6">
      <t>コウ</t>
    </rPh>
    <rPh sb="6" eb="7">
      <t>ケイ</t>
    </rPh>
    <phoneticPr fontId="1"/>
  </si>
  <si>
    <t>コバルト系生体材料</t>
    <rPh sb="4" eb="5">
      <t>ケイ</t>
    </rPh>
    <rPh sb="5" eb="9">
      <t>セイタイザイリョウ</t>
    </rPh>
    <phoneticPr fontId="1"/>
  </si>
  <si>
    <t>バイオ関連材料生体由来素材</t>
    <rPh sb="0" eb="13">
      <t>セイタイユライソザイ</t>
    </rPh>
    <phoneticPr fontId="1"/>
  </si>
  <si>
    <t>脱細胞化組織</t>
    <rPh sb="0" eb="1">
      <t>ダツ</t>
    </rPh>
    <rPh sb="1" eb="3">
      <t>サイボウ</t>
    </rPh>
    <rPh sb="3" eb="4">
      <t>カ</t>
    </rPh>
    <rPh sb="4" eb="6">
      <t>ソシキ</t>
    </rPh>
    <phoneticPr fontId="1"/>
  </si>
  <si>
    <t>天然コラーゲン</t>
    <rPh sb="0" eb="2">
      <t>テンネン</t>
    </rPh>
    <phoneticPr fontId="1"/>
  </si>
  <si>
    <t>食品材料</t>
  </si>
  <si>
    <t>バイオ関連材料その他</t>
    <rPh sb="0" eb="10">
      <t>タ</t>
    </rPh>
    <phoneticPr fontId="1"/>
  </si>
  <si>
    <t>高分子系材料プラスチック類</t>
    <rPh sb="0" eb="13">
      <t>ルイ</t>
    </rPh>
    <phoneticPr fontId="1"/>
  </si>
  <si>
    <t>オレフィン系樹脂</t>
    <rPh sb="5" eb="6">
      <t>ケイ</t>
    </rPh>
    <rPh sb="6" eb="8">
      <t>ジュシ</t>
    </rPh>
    <phoneticPr fontId="1"/>
  </si>
  <si>
    <t>スチレン系樹脂</t>
    <rPh sb="4" eb="7">
      <t>ケイジュシ</t>
    </rPh>
    <phoneticPr fontId="1"/>
  </si>
  <si>
    <t>塩化ビニル系樹脂</t>
    <rPh sb="0" eb="2">
      <t>エンカ</t>
    </rPh>
    <rPh sb="5" eb="6">
      <t>ケイ</t>
    </rPh>
    <rPh sb="6" eb="8">
      <t>ジュシ</t>
    </rPh>
    <phoneticPr fontId="1"/>
  </si>
  <si>
    <t>エンジニアリングプラスチック</t>
  </si>
  <si>
    <t>その他熱可塑性プラスチック</t>
    <rPh sb="2" eb="3">
      <t>タ</t>
    </rPh>
    <rPh sb="3" eb="7">
      <t>ネツカソセイ</t>
    </rPh>
    <phoneticPr fontId="1"/>
  </si>
  <si>
    <t>熱硬化性プラスチック</t>
    <rPh sb="0" eb="1">
      <t>ネツ</t>
    </rPh>
    <rPh sb="1" eb="4">
      <t>コウカセイ</t>
    </rPh>
    <phoneticPr fontId="1"/>
  </si>
  <si>
    <t>高分子系材料ゴム類</t>
    <rPh sb="8" eb="9">
      <t>ルイ</t>
    </rPh>
    <phoneticPr fontId="1"/>
  </si>
  <si>
    <t>天然ゴム</t>
    <rPh sb="0" eb="2">
      <t>テンネン</t>
    </rPh>
    <phoneticPr fontId="1"/>
  </si>
  <si>
    <t>合成ゴム</t>
    <rPh sb="0" eb="2">
      <t>ゴウセイ</t>
    </rPh>
    <phoneticPr fontId="1"/>
  </si>
  <si>
    <t>樹枝系エラストマー</t>
    <rPh sb="0" eb="3">
      <t>ジュシケイ</t>
    </rPh>
    <phoneticPr fontId="1"/>
  </si>
  <si>
    <t>圧電ゴム</t>
    <rPh sb="0" eb="2">
      <t>アツデン</t>
    </rPh>
    <phoneticPr fontId="1"/>
  </si>
  <si>
    <t>その他の合成ゴム</t>
  </si>
  <si>
    <t>その他</t>
    <phoneticPr fontId="1"/>
  </si>
  <si>
    <t>高分子系材料エラストマー</t>
    <phoneticPr fontId="1"/>
  </si>
  <si>
    <t>熱可塑性エラストマー</t>
  </si>
  <si>
    <t>熱硬化性エラストマー（ゴム類以外）</t>
    <rPh sb="0" eb="1">
      <t>ネツ</t>
    </rPh>
    <rPh sb="1" eb="3">
      <t>コウカ</t>
    </rPh>
    <rPh sb="3" eb="4">
      <t>セイ</t>
    </rPh>
    <rPh sb="13" eb="14">
      <t>ルイ</t>
    </rPh>
    <rPh sb="14" eb="16">
      <t>イガイ</t>
    </rPh>
    <phoneticPr fontId="1"/>
  </si>
  <si>
    <t>高分子系材料高分子繊維材料</t>
    <rPh sb="12" eb="13">
      <t>コウブンシセンイザイリョウ</t>
    </rPh>
    <phoneticPr fontId="1"/>
  </si>
  <si>
    <t>ポリアマイド繊維</t>
    <rPh sb="6" eb="8">
      <t>センイ</t>
    </rPh>
    <phoneticPr fontId="1"/>
  </si>
  <si>
    <t>ポリエステル繊維</t>
    <rPh sb="6" eb="8">
      <t>センイ</t>
    </rPh>
    <phoneticPr fontId="1"/>
  </si>
  <si>
    <t>ビニル系高分子繊維</t>
    <rPh sb="3" eb="4">
      <t>ケイ</t>
    </rPh>
    <rPh sb="4" eb="7">
      <t>コウブンシ</t>
    </rPh>
    <rPh sb="7" eb="9">
      <t>センイ</t>
    </rPh>
    <phoneticPr fontId="1"/>
  </si>
  <si>
    <t>その他高分子繊維材料</t>
    <rPh sb="2" eb="3">
      <t>タ</t>
    </rPh>
    <rPh sb="3" eb="10">
      <t>コウブンシセンイザイリョウ</t>
    </rPh>
    <phoneticPr fontId="1"/>
  </si>
  <si>
    <t>導電性繊維</t>
  </si>
  <si>
    <t>高分子系材料有機系機能性材料</t>
    <rPh sb="12" eb="14">
      <t>ユウキケイキノウセイザイリョウ</t>
    </rPh>
    <phoneticPr fontId="1"/>
  </si>
  <si>
    <t>有機金属錯体</t>
  </si>
  <si>
    <t>MOF・COF</t>
  </si>
  <si>
    <t>配位高分子（CP）</t>
  </si>
  <si>
    <t>液晶高分子</t>
  </si>
  <si>
    <t>高分子系材料植物由来素材群</t>
    <rPh sb="0" eb="13">
      <t>ショクブツユライソザイグン</t>
    </rPh>
    <phoneticPr fontId="1"/>
  </si>
  <si>
    <t>木材</t>
    <rPh sb="0" eb="2">
      <t>モクザイ</t>
    </rPh>
    <phoneticPr fontId="1"/>
  </si>
  <si>
    <t>セルロース</t>
  </si>
  <si>
    <t>紙</t>
    <rPh sb="0" eb="1">
      <t>カミ</t>
    </rPh>
    <phoneticPr fontId="1"/>
  </si>
  <si>
    <t>高分子系材料その他</t>
    <rPh sb="0" eb="9">
      <t>タ</t>
    </rPh>
    <phoneticPr fontId="1"/>
  </si>
  <si>
    <t>ラテックス</t>
  </si>
  <si>
    <t>各種バインダー用樹脂</t>
    <rPh sb="0" eb="2">
      <t>カクシュ</t>
    </rPh>
    <rPh sb="7" eb="8">
      <t>ヨウ</t>
    </rPh>
    <rPh sb="8" eb="10">
      <t>ジュシ</t>
    </rPh>
    <phoneticPr fontId="1"/>
  </si>
  <si>
    <t>多孔性配位高分子（PCP）</t>
  </si>
  <si>
    <t>無機系材料・物質群カーボン系材料</t>
    <rPh sb="13" eb="14">
      <t>ケイ</t>
    </rPh>
    <rPh sb="14" eb="16">
      <t>ザイリョウ</t>
    </rPh>
    <phoneticPr fontId="1"/>
  </si>
  <si>
    <t>グラファイト</t>
  </si>
  <si>
    <t>カーボンファイバー</t>
  </si>
  <si>
    <t>無機系材料・物質群非金属系構造材料</t>
    <rPh sb="0" eb="17">
      <t>ヒキンゾクケイコウゾウザイリョウ</t>
    </rPh>
    <phoneticPr fontId="1"/>
  </si>
  <si>
    <t>ジルコニア基セラミックス</t>
    <rPh sb="5" eb="6">
      <t>キ</t>
    </rPh>
    <phoneticPr fontId="1"/>
  </si>
  <si>
    <t>酸化物系セラミックス</t>
    <rPh sb="0" eb="2">
      <t>サンカ</t>
    </rPh>
    <rPh sb="2" eb="3">
      <t>ブツ</t>
    </rPh>
    <rPh sb="3" eb="4">
      <t>ケイ</t>
    </rPh>
    <phoneticPr fontId="1"/>
  </si>
  <si>
    <t>窒化物系セラミックス</t>
    <rPh sb="0" eb="3">
      <t>チッカブツ</t>
    </rPh>
    <rPh sb="3" eb="4">
      <t>ケイ</t>
    </rPh>
    <phoneticPr fontId="1"/>
  </si>
  <si>
    <t>炭化物系セラミックス</t>
  </si>
  <si>
    <t>セラミックファイバー</t>
  </si>
  <si>
    <t>無機系材料・物質群石英・ガラス系材料</t>
    <rPh sb="16" eb="18">
      <t>ザイリョウ</t>
    </rPh>
    <phoneticPr fontId="1"/>
  </si>
  <si>
    <t>ケイ酸ガラス群</t>
    <rPh sb="2" eb="3">
      <t>サン</t>
    </rPh>
    <rPh sb="6" eb="7">
      <t>グン</t>
    </rPh>
    <phoneticPr fontId="1"/>
  </si>
  <si>
    <t>シリカ</t>
  </si>
  <si>
    <t>グラスウール</t>
  </si>
  <si>
    <t>ロックウール</t>
  </si>
  <si>
    <t>無機系材料・物質群触媒材料</t>
    <rPh sb="11" eb="13">
      <t>ザイリョウ</t>
    </rPh>
    <phoneticPr fontId="1"/>
  </si>
  <si>
    <t>チタニア系触媒</t>
    <rPh sb="4" eb="5">
      <t>ケイ</t>
    </rPh>
    <rPh sb="5" eb="7">
      <t>ショクバイ</t>
    </rPh>
    <phoneticPr fontId="1"/>
  </si>
  <si>
    <t>その他酸化物系触媒材料</t>
    <rPh sb="2" eb="3">
      <t>ホカ</t>
    </rPh>
    <rPh sb="3" eb="5">
      <t>サンカ</t>
    </rPh>
    <rPh sb="5" eb="6">
      <t>ブツ</t>
    </rPh>
    <rPh sb="6" eb="7">
      <t>ケイ</t>
    </rPh>
    <rPh sb="7" eb="11">
      <t>ショクバイザイリョウ</t>
    </rPh>
    <phoneticPr fontId="1"/>
  </si>
  <si>
    <t>金属系触媒材料</t>
    <rPh sb="0" eb="3">
      <t>キンゾクケイ</t>
    </rPh>
    <rPh sb="3" eb="7">
      <t>ショクバイザイリョウ</t>
    </rPh>
    <phoneticPr fontId="1"/>
  </si>
  <si>
    <t>金属化合物系触媒材料</t>
  </si>
  <si>
    <t>無機系材料・物質群エレクトロセラミクス</t>
    <phoneticPr fontId="1"/>
  </si>
  <si>
    <t>絶縁性セラミクス</t>
    <rPh sb="0" eb="3">
      <t>ゼツエンセイ</t>
    </rPh>
    <phoneticPr fontId="1"/>
  </si>
  <si>
    <t>圧電・焦電セラミクス</t>
    <rPh sb="0" eb="2">
      <t>アツデン</t>
    </rPh>
    <rPh sb="3" eb="5">
      <t>ショウデン</t>
    </rPh>
    <phoneticPr fontId="1"/>
  </si>
  <si>
    <t>無機系材料・物質群複合材料</t>
    <rPh sb="0" eb="13">
      <t>フクゴウザイリョウ</t>
    </rPh>
    <phoneticPr fontId="1"/>
  </si>
  <si>
    <t>繊維強化プラスチック（FRP）</t>
  </si>
  <si>
    <t>コンクリート</t>
  </si>
  <si>
    <t>鉄筋コンクリート</t>
    <rPh sb="0" eb="2">
      <t>テッキン</t>
    </rPh>
    <phoneticPr fontId="1"/>
  </si>
  <si>
    <t>粒子分散型複合材料</t>
    <rPh sb="0" eb="5">
      <t>リュウシブンサンガタ</t>
    </rPh>
    <rPh sb="5" eb="7">
      <t>フクゴウ</t>
    </rPh>
    <rPh sb="7" eb="9">
      <t>ザイリョウ</t>
    </rPh>
    <phoneticPr fontId="1"/>
  </si>
  <si>
    <t>繊維分散型複合材料</t>
    <rPh sb="0" eb="2">
      <t>センイ</t>
    </rPh>
    <phoneticPr fontId="1"/>
  </si>
  <si>
    <t>無機系材料・物質群その他</t>
    <rPh sb="11" eb="12">
      <t>タ</t>
    </rPh>
    <phoneticPr fontId="1"/>
  </si>
  <si>
    <t>多孔質材料</t>
  </si>
  <si>
    <t>層状物質群</t>
    <rPh sb="0" eb="2">
      <t>ソウジョウ</t>
    </rPh>
    <rPh sb="2" eb="5">
      <t>ブッシツグン</t>
    </rPh>
    <phoneticPr fontId="1"/>
  </si>
  <si>
    <t>ゾル・ゲル物質</t>
  </si>
  <si>
    <t>ゼオライト</t>
  </si>
  <si>
    <t>メソポーラス材料</t>
  </si>
  <si>
    <t>負熱膨張材料</t>
    <rPh sb="0" eb="6">
      <t>フネツボウチョウザイリョウ</t>
    </rPh>
    <phoneticPr fontId="1"/>
  </si>
  <si>
    <t>鉱物・岩石</t>
    <rPh sb="0" eb="2">
      <t>コウブツ</t>
    </rPh>
    <rPh sb="3" eb="5">
      <t>ガンセキ</t>
    </rPh>
    <phoneticPr fontId="1"/>
  </si>
  <si>
    <t>粘土</t>
  </si>
  <si>
    <t>セメント・ジオポリマー</t>
  </si>
  <si>
    <t>光応答性無機材料</t>
    <rPh sb="0" eb="4">
      <t>ヒカリオウトウセイ</t>
    </rPh>
    <rPh sb="4" eb="6">
      <t>ムキ</t>
    </rPh>
    <rPh sb="6" eb="8">
      <t>ザイリョウ</t>
    </rPh>
    <phoneticPr fontId="1"/>
  </si>
  <si>
    <t>金属系構造材料鉄鋼材料</t>
    <rPh sb="0" eb="11">
      <t>テッコウザイリョウ</t>
    </rPh>
    <phoneticPr fontId="1"/>
  </si>
  <si>
    <t>炭素鋼</t>
    <rPh sb="0" eb="3">
      <t>タンソコウ</t>
    </rPh>
    <phoneticPr fontId="1"/>
  </si>
  <si>
    <t>鋳鉄</t>
    <rPh sb="0" eb="2">
      <t>チュウテツ</t>
    </rPh>
    <phoneticPr fontId="1"/>
  </si>
  <si>
    <t>合金鋼</t>
    <rPh sb="0" eb="2">
      <t>ゴウキン</t>
    </rPh>
    <rPh sb="2" eb="3">
      <t>コウ</t>
    </rPh>
    <phoneticPr fontId="1"/>
  </si>
  <si>
    <t>ステンレス鋼</t>
    <rPh sb="5" eb="6">
      <t>コウ</t>
    </rPh>
    <phoneticPr fontId="1"/>
  </si>
  <si>
    <t>金属系構造材料マグネシウム基合金</t>
    <phoneticPr fontId="1"/>
  </si>
  <si>
    <t>長周期積層規則Mg合金</t>
    <rPh sb="0" eb="3">
      <t>チョウシュウキ</t>
    </rPh>
    <rPh sb="3" eb="5">
      <t>セキソウ</t>
    </rPh>
    <rPh sb="5" eb="7">
      <t>キソク</t>
    </rPh>
    <rPh sb="9" eb="11">
      <t>ゴウキン</t>
    </rPh>
    <phoneticPr fontId="1"/>
  </si>
  <si>
    <t>Mg基ダイキャスト合金</t>
    <rPh sb="9" eb="11">
      <t>ゴウキン</t>
    </rPh>
    <phoneticPr fontId="1"/>
  </si>
  <si>
    <t>金属系構造材料アルミニウム基合金</t>
    <rPh sb="0" eb="16">
      <t>キゴウキン</t>
    </rPh>
    <phoneticPr fontId="1"/>
  </si>
  <si>
    <t>Al基時効析出型合金</t>
    <rPh sb="2" eb="3">
      <t>キ</t>
    </rPh>
    <rPh sb="3" eb="7">
      <t>ジコウセキシュツ</t>
    </rPh>
    <rPh sb="7" eb="8">
      <t>ガタ</t>
    </rPh>
    <rPh sb="8" eb="10">
      <t>ゴウキン</t>
    </rPh>
    <phoneticPr fontId="1"/>
  </si>
  <si>
    <t>Al基ダイキャスト合金</t>
    <rPh sb="9" eb="11">
      <t>ゴウキン</t>
    </rPh>
    <phoneticPr fontId="1"/>
  </si>
  <si>
    <t>Al基酸化物分散型合金</t>
  </si>
  <si>
    <t>金属系構造材料チタン基合金</t>
    <phoneticPr fontId="1"/>
  </si>
  <si>
    <t>Ti-V-Al系</t>
    <rPh sb="7" eb="8">
      <t>ケイ</t>
    </rPh>
    <phoneticPr fontId="1"/>
  </si>
  <si>
    <t>(α+β)相基Ti合金</t>
  </si>
  <si>
    <t>α相基Ti合金</t>
  </si>
  <si>
    <t>β相基Ti合金</t>
  </si>
  <si>
    <t>金属系構造材料遷移金属系合金</t>
    <rPh sb="7" eb="11">
      <t>センイキンゾク</t>
    </rPh>
    <rPh sb="11" eb="12">
      <t>ケイ</t>
    </rPh>
    <phoneticPr fontId="1"/>
  </si>
  <si>
    <t>V基合金</t>
    <rPh sb="1" eb="2">
      <t>キ</t>
    </rPh>
    <rPh sb="2" eb="4">
      <t>ゴウキン</t>
    </rPh>
    <phoneticPr fontId="1"/>
  </si>
  <si>
    <t>Cr基合金</t>
    <rPh sb="2" eb="3">
      <t>キ</t>
    </rPh>
    <rPh sb="3" eb="5">
      <t>ゴウキン</t>
    </rPh>
    <phoneticPr fontId="1"/>
  </si>
  <si>
    <t>Co基合金</t>
    <rPh sb="2" eb="3">
      <t>キ</t>
    </rPh>
    <rPh sb="3" eb="5">
      <t>ゴウキン</t>
    </rPh>
    <phoneticPr fontId="1"/>
  </si>
  <si>
    <t>Ni基合金</t>
    <rPh sb="2" eb="3">
      <t>キ</t>
    </rPh>
    <rPh sb="3" eb="5">
      <t>ゴウキン</t>
    </rPh>
    <phoneticPr fontId="1"/>
  </si>
  <si>
    <t>金属系構造材料銅基合金</t>
    <rPh sb="0" eb="11">
      <t>ドウキゴウキン</t>
    </rPh>
    <phoneticPr fontId="1"/>
  </si>
  <si>
    <t>導電性銅基合金</t>
    <rPh sb="0" eb="3">
      <t>ドウデンセイ</t>
    </rPh>
    <rPh sb="3" eb="4">
      <t>ドウ</t>
    </rPh>
    <rPh sb="4" eb="5">
      <t>キ</t>
    </rPh>
    <rPh sb="5" eb="7">
      <t>ゴウキン</t>
    </rPh>
    <phoneticPr fontId="1"/>
  </si>
  <si>
    <t>構造用銅合金</t>
    <rPh sb="0" eb="3">
      <t>コウゾウヨウ</t>
    </rPh>
    <rPh sb="3" eb="6">
      <t>ドウゴウキン</t>
    </rPh>
    <phoneticPr fontId="1"/>
  </si>
  <si>
    <t>Cu基時効析出型合金</t>
    <rPh sb="2" eb="3">
      <t>キ</t>
    </rPh>
    <rPh sb="3" eb="5">
      <t>ジコウ</t>
    </rPh>
    <rPh sb="5" eb="7">
      <t>セキシュツ</t>
    </rPh>
    <rPh sb="7" eb="8">
      <t>ガタ</t>
    </rPh>
    <rPh sb="8" eb="10">
      <t>ゴウキン</t>
    </rPh>
    <phoneticPr fontId="1"/>
  </si>
  <si>
    <t>Cu基酸化物分散型合金</t>
  </si>
  <si>
    <t>金属系構造材料高融点金属合金</t>
    <rPh sb="0" eb="14">
      <t>コウユウテンキンゾクゴウキン</t>
    </rPh>
    <phoneticPr fontId="1"/>
  </si>
  <si>
    <t>IV族（Zr, Hf）合金</t>
    <rPh sb="2" eb="3">
      <t>ゾク</t>
    </rPh>
    <rPh sb="11" eb="13">
      <t>ゴウキン</t>
    </rPh>
    <phoneticPr fontId="1"/>
  </si>
  <si>
    <t>V族（Nb, Ta）合金</t>
    <rPh sb="1" eb="2">
      <t>ゾク</t>
    </rPh>
    <rPh sb="10" eb="12">
      <t>ゴウキン</t>
    </rPh>
    <phoneticPr fontId="1"/>
  </si>
  <si>
    <t>VI族（Mo, W）合金</t>
    <rPh sb="2" eb="3">
      <t>ゾク</t>
    </rPh>
    <rPh sb="10" eb="12">
      <t>ゴウキン</t>
    </rPh>
    <phoneticPr fontId="1"/>
  </si>
  <si>
    <t>金属系構造材料貴金属系合金</t>
    <rPh sb="0" eb="13">
      <t>キキンゾクケイゴウキン</t>
    </rPh>
    <phoneticPr fontId="1"/>
  </si>
  <si>
    <t>Pd, Pt系合金</t>
    <rPh sb="6" eb="7">
      <t>ケイ</t>
    </rPh>
    <rPh sb="7" eb="9">
      <t>ゴウキン</t>
    </rPh>
    <phoneticPr fontId="1"/>
  </si>
  <si>
    <t>Ag, Au系合金</t>
    <rPh sb="6" eb="7">
      <t>ケイ</t>
    </rPh>
    <rPh sb="7" eb="9">
      <t>ゴウキン</t>
    </rPh>
    <phoneticPr fontId="1"/>
  </si>
  <si>
    <t>金属系構造材料金属間化合物</t>
    <phoneticPr fontId="1"/>
  </si>
  <si>
    <t>Ni系スーパーアロイ</t>
    <rPh sb="2" eb="3">
      <t>ケイ</t>
    </rPh>
    <phoneticPr fontId="1"/>
  </si>
  <si>
    <t>TiAl基合金</t>
    <rPh sb="4" eb="5">
      <t>キ</t>
    </rPh>
    <rPh sb="5" eb="7">
      <t>ゴウキン</t>
    </rPh>
    <phoneticPr fontId="1"/>
  </si>
  <si>
    <t>シリサイド系耐熱合金</t>
    <rPh sb="5" eb="6">
      <t>ケイ</t>
    </rPh>
    <rPh sb="6" eb="8">
      <t>タイネツ</t>
    </rPh>
    <rPh sb="8" eb="10">
      <t>ゴウキン</t>
    </rPh>
    <phoneticPr fontId="1"/>
  </si>
  <si>
    <t>MAX相</t>
    <rPh sb="3" eb="4">
      <t>ソウ</t>
    </rPh>
    <phoneticPr fontId="1"/>
  </si>
  <si>
    <t>Fe基金属間化合物</t>
    <rPh sb="2" eb="3">
      <t>キ</t>
    </rPh>
    <rPh sb="3" eb="6">
      <t>キンゾクカン</t>
    </rPh>
    <rPh sb="6" eb="9">
      <t>カゴウブツ</t>
    </rPh>
    <phoneticPr fontId="1"/>
  </si>
  <si>
    <r>
      <t>金属系構造材料形状記憶</t>
    </r>
    <r>
      <rPr>
        <sz val="10"/>
        <rFont val="游ゴシック"/>
        <family val="3"/>
        <charset val="128"/>
        <scheme val="minor"/>
      </rPr>
      <t>・超弾性関連合金</t>
    </r>
    <rPh sb="14" eb="18">
      <t>ケイジョウキオクチョウダンセイカンレンゴウキン</t>
    </rPh>
    <phoneticPr fontId="1"/>
  </si>
  <si>
    <t>鉄系形状記憶合金</t>
    <rPh sb="0" eb="2">
      <t>テツケイ</t>
    </rPh>
    <rPh sb="2" eb="4">
      <t>ケイジョウ</t>
    </rPh>
    <rPh sb="4" eb="6">
      <t>キオク</t>
    </rPh>
    <rPh sb="6" eb="8">
      <t>ゴウキン</t>
    </rPh>
    <phoneticPr fontId="1"/>
  </si>
  <si>
    <t>非鉄系形状記憶合金</t>
    <rPh sb="0" eb="1">
      <t>ヒ</t>
    </rPh>
    <rPh sb="1" eb="3">
      <t>テツケイ</t>
    </rPh>
    <rPh sb="3" eb="5">
      <t>ケイジョウ</t>
    </rPh>
    <rPh sb="5" eb="7">
      <t>キオク</t>
    </rPh>
    <rPh sb="7" eb="9">
      <t>ゴウキン</t>
    </rPh>
    <phoneticPr fontId="1"/>
  </si>
  <si>
    <t>強磁性形状記憶合金</t>
    <rPh sb="0" eb="3">
      <t>キョウジセイ</t>
    </rPh>
    <rPh sb="3" eb="5">
      <t>ケイジョウ</t>
    </rPh>
    <rPh sb="5" eb="7">
      <t>キオク</t>
    </rPh>
    <rPh sb="7" eb="9">
      <t>ゴウキン</t>
    </rPh>
    <phoneticPr fontId="1"/>
  </si>
  <si>
    <t>超弾性合金</t>
    <rPh sb="0" eb="3">
      <t>チョウダンセイ</t>
    </rPh>
    <rPh sb="3" eb="5">
      <t>ゴウキン</t>
    </rPh>
    <phoneticPr fontId="1"/>
  </si>
  <si>
    <t>低ヤング率合金</t>
    <rPh sb="0" eb="1">
      <t>テイ</t>
    </rPh>
    <rPh sb="4" eb="5">
      <t>リツ</t>
    </rPh>
    <rPh sb="5" eb="7">
      <t>ゴウキン</t>
    </rPh>
    <phoneticPr fontId="1"/>
  </si>
  <si>
    <t>磁気熱量効果関連合金</t>
    <rPh sb="0" eb="2">
      <t>ジキ</t>
    </rPh>
    <rPh sb="2" eb="4">
      <t>ネツリョウ</t>
    </rPh>
    <rPh sb="4" eb="6">
      <t>コウカ</t>
    </rPh>
    <rPh sb="6" eb="8">
      <t>カンレン</t>
    </rPh>
    <rPh sb="8" eb="10">
      <t>ゴウキン</t>
    </rPh>
    <phoneticPr fontId="1"/>
  </si>
  <si>
    <t>制振合金</t>
    <rPh sb="0" eb="2">
      <t>セイシン</t>
    </rPh>
    <rPh sb="2" eb="4">
      <t>ゴウキン</t>
    </rPh>
    <phoneticPr fontId="1"/>
  </si>
  <si>
    <t>金属系構造材料耐環境・放射線合金</t>
    <rPh sb="7" eb="8">
      <t>タイ</t>
    </rPh>
    <rPh sb="8" eb="10">
      <t>カンキョウ</t>
    </rPh>
    <rPh sb="11" eb="14">
      <t>ホウシャセン</t>
    </rPh>
    <rPh sb="14" eb="16">
      <t>ゴウキン</t>
    </rPh>
    <phoneticPr fontId="1"/>
  </si>
  <si>
    <t>耐候性鋼板</t>
    <rPh sb="0" eb="5">
      <t>タイコウセイコウハン</t>
    </rPh>
    <phoneticPr fontId="1"/>
  </si>
  <si>
    <t>原子炉材料</t>
    <rPh sb="0" eb="3">
      <t>ゲンシロ</t>
    </rPh>
    <rPh sb="3" eb="5">
      <t>ザイリョウ</t>
    </rPh>
    <phoneticPr fontId="1"/>
  </si>
  <si>
    <t>核融合炉材料</t>
    <rPh sb="0" eb="3">
      <t>カクユウゴウ</t>
    </rPh>
    <rPh sb="3" eb="4">
      <t>ロ</t>
    </rPh>
    <rPh sb="4" eb="6">
      <t>ザイリョウ</t>
    </rPh>
    <phoneticPr fontId="1"/>
  </si>
  <si>
    <t>金属系構造材料粉末冶金</t>
    <rPh sb="0" eb="11">
      <t>フンマツヤキン</t>
    </rPh>
    <phoneticPr fontId="1"/>
  </si>
  <si>
    <t>鉄基粉末</t>
    <rPh sb="0" eb="1">
      <t>テツ</t>
    </rPh>
    <rPh sb="1" eb="2">
      <t>キ</t>
    </rPh>
    <rPh sb="2" eb="4">
      <t>フンマツ</t>
    </rPh>
    <phoneticPr fontId="1"/>
  </si>
  <si>
    <t>アルミ合金粉末</t>
  </si>
  <si>
    <t>チタン基合金粉末</t>
    <rPh sb="3" eb="4">
      <t>キ</t>
    </rPh>
    <rPh sb="4" eb="6">
      <t>ゴウキン</t>
    </rPh>
    <rPh sb="6" eb="8">
      <t>フンマツ</t>
    </rPh>
    <phoneticPr fontId="1"/>
  </si>
  <si>
    <t>その他金属粉末</t>
    <rPh sb="2" eb="3">
      <t>タ</t>
    </rPh>
    <rPh sb="3" eb="7">
      <t>キンゾクフンマツ</t>
    </rPh>
    <phoneticPr fontId="1"/>
  </si>
  <si>
    <t>金属系構造材料各種表面処理等</t>
    <rPh sb="0" eb="14">
      <t>カクシュヒョウメンショリトウ</t>
    </rPh>
    <phoneticPr fontId="1"/>
  </si>
  <si>
    <t>メッキ</t>
  </si>
  <si>
    <t>陽極酸化</t>
    <rPh sb="0" eb="4">
      <t>ヨウキョクサンカ</t>
    </rPh>
    <phoneticPr fontId="1"/>
  </si>
  <si>
    <t>気相蒸着</t>
    <rPh sb="0" eb="2">
      <t>キソウ</t>
    </rPh>
    <rPh sb="2" eb="4">
      <t>ジョウチャク</t>
    </rPh>
    <phoneticPr fontId="1"/>
  </si>
  <si>
    <t>腐食</t>
    <rPh sb="0" eb="2">
      <t>フショク</t>
    </rPh>
    <phoneticPr fontId="1"/>
  </si>
  <si>
    <t>防食処理</t>
    <rPh sb="0" eb="2">
      <t>ボウショク</t>
    </rPh>
    <rPh sb="2" eb="4">
      <t>ショリ</t>
    </rPh>
    <phoneticPr fontId="1"/>
  </si>
  <si>
    <t>高温酸化・窒化</t>
    <rPh sb="0" eb="2">
      <t>コウオン</t>
    </rPh>
    <rPh sb="2" eb="4">
      <t>サンカ</t>
    </rPh>
    <rPh sb="5" eb="7">
      <t>チッカ</t>
    </rPh>
    <phoneticPr fontId="1"/>
  </si>
  <si>
    <t>溶射</t>
  </si>
  <si>
    <t>コールドスプレー</t>
  </si>
  <si>
    <t>トライポロジー</t>
  </si>
  <si>
    <t>ショットピーニング</t>
  </si>
  <si>
    <t>その他のコーティング</t>
  </si>
  <si>
    <t>金属系構造材料溶接・接合</t>
    <rPh sb="7" eb="9">
      <t>ヨウセツ</t>
    </rPh>
    <rPh sb="10" eb="12">
      <t>セツゴウ</t>
    </rPh>
    <phoneticPr fontId="1"/>
  </si>
  <si>
    <t>溶接</t>
    <rPh sb="0" eb="2">
      <t>ヨウセツ</t>
    </rPh>
    <phoneticPr fontId="1"/>
  </si>
  <si>
    <t>異種材料溶接</t>
    <rPh sb="0" eb="4">
      <t>イシュザイリョウ</t>
    </rPh>
    <rPh sb="4" eb="6">
      <t>ヨウセツ</t>
    </rPh>
    <phoneticPr fontId="1"/>
  </si>
  <si>
    <t>摩擦攪拌接合</t>
    <rPh sb="0" eb="2">
      <t>マサツ</t>
    </rPh>
    <rPh sb="2" eb="4">
      <t>カクハン</t>
    </rPh>
    <rPh sb="4" eb="6">
      <t>セツゴウ</t>
    </rPh>
    <phoneticPr fontId="1"/>
  </si>
  <si>
    <t>はんだ合金</t>
    <rPh sb="3" eb="5">
      <t>ゴウキン</t>
    </rPh>
    <phoneticPr fontId="1"/>
  </si>
  <si>
    <t>金属系構造材料ハイエントロピー合金</t>
    <rPh sb="15" eb="17">
      <t>ゴウキン</t>
    </rPh>
    <phoneticPr fontId="1"/>
  </si>
  <si>
    <t>BCC系ハイエントロピー合金</t>
    <rPh sb="3" eb="4">
      <t>ケイ</t>
    </rPh>
    <rPh sb="12" eb="14">
      <t>ゴウキン</t>
    </rPh>
    <phoneticPr fontId="1"/>
  </si>
  <si>
    <t>FCC系ハイエントロピー合金</t>
  </si>
  <si>
    <t>その他のハイエントロピー合金</t>
    <rPh sb="2" eb="3">
      <t>タ</t>
    </rPh>
    <rPh sb="12" eb="14">
      <t>ゴウキン</t>
    </rPh>
    <phoneticPr fontId="1"/>
  </si>
  <si>
    <t>金属系構造材料その他</t>
    <rPh sb="9" eb="10">
      <t>タ</t>
    </rPh>
    <phoneticPr fontId="1"/>
  </si>
  <si>
    <t>バルクアモルファス合金</t>
    <rPh sb="9" eb="11">
      <t>ゴウキン</t>
    </rPh>
    <phoneticPr fontId="1"/>
  </si>
  <si>
    <t>薄膜系アモルファス合金</t>
    <rPh sb="0" eb="3">
      <t>ハクマクケイ</t>
    </rPh>
    <rPh sb="9" eb="11">
      <t>ゴウキン</t>
    </rPh>
    <phoneticPr fontId="1"/>
  </si>
  <si>
    <t>強加工合金</t>
    <rPh sb="0" eb="3">
      <t>キョウカコウ</t>
    </rPh>
    <rPh sb="3" eb="5">
      <t>ゴウキン</t>
    </rPh>
    <phoneticPr fontId="1"/>
  </si>
  <si>
    <t>その他のアモルファス合金</t>
    <rPh sb="2" eb="3">
      <t>タ</t>
    </rPh>
    <rPh sb="10" eb="12">
      <t>ゴウキン</t>
    </rPh>
    <phoneticPr fontId="1"/>
  </si>
  <si>
    <t>ディアロイング</t>
  </si>
  <si>
    <t>積層造形材料</t>
    <rPh sb="0" eb="4">
      <t>セキソウゾウケイ</t>
    </rPh>
    <rPh sb="4" eb="6">
      <t>ザイリョウ</t>
    </rPh>
    <phoneticPr fontId="1"/>
  </si>
  <si>
    <t>破壊</t>
    <rPh sb="0" eb="2">
      <t>ハカイ</t>
    </rPh>
    <phoneticPr fontId="1"/>
  </si>
  <si>
    <t>磁性材料軟磁性材料</t>
    <rPh sb="8" eb="9">
      <t>ナンジセイザイリョウ</t>
    </rPh>
    <phoneticPr fontId="1"/>
  </si>
  <si>
    <t>無方向性電磁鋼板</t>
    <rPh sb="0" eb="1">
      <t>ム</t>
    </rPh>
    <rPh sb="1" eb="4">
      <t>ホウコウセイ</t>
    </rPh>
    <rPh sb="4" eb="8">
      <t>デンジコウハン</t>
    </rPh>
    <phoneticPr fontId="1"/>
  </si>
  <si>
    <t>方向性電磁鋼板</t>
    <rPh sb="0" eb="3">
      <t>ホウコウセイ</t>
    </rPh>
    <rPh sb="3" eb="7">
      <t>デンジコウハン</t>
    </rPh>
    <phoneticPr fontId="1"/>
  </si>
  <si>
    <t>ソフトフェライト</t>
  </si>
  <si>
    <t>アモルファス系磁性材料</t>
    <rPh sb="6" eb="7">
      <t>ケイ</t>
    </rPh>
    <rPh sb="7" eb="11">
      <t>ジセイザイリョウ</t>
    </rPh>
    <phoneticPr fontId="1"/>
  </si>
  <si>
    <t>ナノ析出型磁性材料</t>
    <rPh sb="2" eb="5">
      <t>セキシュツガタ</t>
    </rPh>
    <rPh sb="5" eb="9">
      <t>ジセイザイリョウ</t>
    </rPh>
    <phoneticPr fontId="1"/>
  </si>
  <si>
    <t>磁性材料永久磁石</t>
    <rPh sb="4" eb="8">
      <t>エイキュウジシャク</t>
    </rPh>
    <phoneticPr fontId="1"/>
  </si>
  <si>
    <t>アルニコ系磁石</t>
    <rPh sb="4" eb="5">
      <t>ケイ</t>
    </rPh>
    <rPh sb="5" eb="7">
      <t>ジシャク</t>
    </rPh>
    <phoneticPr fontId="1"/>
  </si>
  <si>
    <t>フェライト系磁石</t>
  </si>
  <si>
    <t>希土類磁石</t>
  </si>
  <si>
    <t>金属化合物系磁石</t>
    <rPh sb="0" eb="5">
      <t>キンゾクカゴウブツ</t>
    </rPh>
    <rPh sb="5" eb="6">
      <t>ケイ</t>
    </rPh>
    <rPh sb="6" eb="8">
      <t>ジシャク</t>
    </rPh>
    <phoneticPr fontId="1"/>
  </si>
  <si>
    <t>焼結磁石</t>
    <rPh sb="0" eb="4">
      <t>ショウケツジシャク</t>
    </rPh>
    <phoneticPr fontId="1"/>
  </si>
  <si>
    <t>ボンド磁石</t>
    <rPh sb="3" eb="5">
      <t>ジシャク</t>
    </rPh>
    <phoneticPr fontId="1"/>
  </si>
  <si>
    <t>磁性材料磁気記録材料</t>
    <rPh sb="8" eb="10">
      <t>ジキキロクザイリョウ</t>
    </rPh>
    <phoneticPr fontId="1"/>
  </si>
  <si>
    <t>酸化物系磁気記録材料</t>
    <rPh sb="0" eb="3">
      <t>サンカブツ</t>
    </rPh>
    <rPh sb="3" eb="4">
      <t>ケイ</t>
    </rPh>
    <rPh sb="4" eb="6">
      <t>ジキ</t>
    </rPh>
    <rPh sb="6" eb="8">
      <t>キロク</t>
    </rPh>
    <rPh sb="8" eb="10">
      <t>ザイリョウ</t>
    </rPh>
    <phoneticPr fontId="1"/>
  </si>
  <si>
    <t>合金系磁気記録材料</t>
    <rPh sb="0" eb="3">
      <t>ゴウキンケイ</t>
    </rPh>
    <rPh sb="3" eb="7">
      <t>ジキキロク</t>
    </rPh>
    <rPh sb="7" eb="9">
      <t>ザイリョウ</t>
    </rPh>
    <phoneticPr fontId="1"/>
  </si>
  <si>
    <t>光磁気記録材料</t>
    <rPh sb="0" eb="5">
      <t>ヒカリジキキロク</t>
    </rPh>
    <rPh sb="5" eb="7">
      <t>ザイリョウ</t>
    </rPh>
    <phoneticPr fontId="1"/>
  </si>
  <si>
    <t>磁性材料有機系磁性材料</t>
    <rPh sb="8" eb="10">
      <t>ユウキ</t>
    </rPh>
    <rPh sb="10" eb="11">
      <t>ケイジセイザイリョウ</t>
    </rPh>
    <phoneticPr fontId="1"/>
  </si>
  <si>
    <t>分子磁石</t>
    <rPh sb="0" eb="2">
      <t>ブンシ</t>
    </rPh>
    <rPh sb="2" eb="4">
      <t>ジシャク</t>
    </rPh>
    <phoneticPr fontId="1"/>
  </si>
  <si>
    <t>磁性材料その他</t>
    <rPh sb="6" eb="7">
      <t>タ</t>
    </rPh>
    <phoneticPr fontId="1"/>
  </si>
  <si>
    <t>磁性形状記憶合金</t>
  </si>
  <si>
    <t>磁歪材料</t>
    <rPh sb="0" eb="4">
      <t>ジワイザイリョウ</t>
    </rPh>
    <phoneticPr fontId="1"/>
  </si>
  <si>
    <t>量子・電子材料・物質群スピントロニクス素子・物質</t>
    <rPh sb="0" eb="24">
      <t>ソシブッシツ</t>
    </rPh>
    <phoneticPr fontId="1"/>
  </si>
  <si>
    <t>GMR/TMR構造素子</t>
    <rPh sb="7" eb="9">
      <t>コウゾウ</t>
    </rPh>
    <rPh sb="9" eb="11">
      <t>ソシ</t>
    </rPh>
    <phoneticPr fontId="1"/>
  </si>
  <si>
    <t>MRAM構造素子</t>
    <rPh sb="4" eb="6">
      <t>コウゾウ</t>
    </rPh>
    <rPh sb="6" eb="8">
      <t>ソシ</t>
    </rPh>
    <phoneticPr fontId="1"/>
  </si>
  <si>
    <t>磁性半導体</t>
    <rPh sb="0" eb="5">
      <t>ジセイハンドウタイ</t>
    </rPh>
    <phoneticPr fontId="1"/>
  </si>
  <si>
    <t>磁気抵抗メモリ</t>
    <rPh sb="0" eb="4">
      <t>ジキテイコウ</t>
    </rPh>
    <phoneticPr fontId="1"/>
  </si>
  <si>
    <t>スピンカロリトロニクス素子</t>
    <rPh sb="11" eb="13">
      <t>ソシ</t>
    </rPh>
    <phoneticPr fontId="1"/>
  </si>
  <si>
    <t>ハーフメタル</t>
  </si>
  <si>
    <t>スキルミオン、磁気構造体</t>
  </si>
  <si>
    <t>量子・電子材料・物質群超伝導材料・物質・素子</t>
    <rPh sb="11" eb="14">
      <t xml:space="preserve">チョウデンドウ </t>
    </rPh>
    <rPh sb="14" eb="16">
      <t>チョウデンドウザイリョウ</t>
    </rPh>
    <rPh sb="17" eb="19">
      <t>ブッシツ</t>
    </rPh>
    <rPh sb="20" eb="22">
      <t>ソシ</t>
    </rPh>
    <phoneticPr fontId="1"/>
  </si>
  <si>
    <t>合金超伝導体</t>
    <rPh sb="0" eb="2">
      <t>ゴウキン</t>
    </rPh>
    <rPh sb="2" eb="6">
      <t>チョウデンドウタイ</t>
    </rPh>
    <phoneticPr fontId="1"/>
  </si>
  <si>
    <t>酸化物超伝導体</t>
    <rPh sb="0" eb="3">
      <t>サンカブツ</t>
    </rPh>
    <rPh sb="3" eb="7">
      <t>チョウデンドウタイ</t>
    </rPh>
    <phoneticPr fontId="1"/>
  </si>
  <si>
    <t>化合物超伝導体</t>
    <rPh sb="0" eb="3">
      <t>カゴウブツ</t>
    </rPh>
    <rPh sb="3" eb="7">
      <t>チョウデンドウタイ</t>
    </rPh>
    <phoneticPr fontId="1"/>
  </si>
  <si>
    <t>超伝導材料・素子</t>
    <rPh sb="0" eb="3">
      <t>チョウデンドウ</t>
    </rPh>
    <rPh sb="3" eb="5">
      <t>ザイリョウ</t>
    </rPh>
    <rPh sb="6" eb="8">
      <t>ソシ</t>
    </rPh>
    <phoneticPr fontId="1"/>
  </si>
  <si>
    <t>量子・電子材料・物質群量子マテリアル</t>
    <rPh sb="11" eb="13">
      <t>リョウシ</t>
    </rPh>
    <phoneticPr fontId="1"/>
  </si>
  <si>
    <t>トポロジカル量子物質</t>
    <rPh sb="6" eb="8">
      <t xml:space="preserve">リョウシ </t>
    </rPh>
    <rPh sb="8" eb="10">
      <t xml:space="preserve">ブッシツ </t>
    </rPh>
    <phoneticPr fontId="1"/>
  </si>
  <si>
    <t>強相関電子系材料</t>
  </si>
  <si>
    <t>量子スピン系材料</t>
  </si>
  <si>
    <t>原子層・二次元物質</t>
  </si>
  <si>
    <t>グラフェン、CNT</t>
  </si>
  <si>
    <t>ダイアモンドNV・量子センサー</t>
  </si>
  <si>
    <t>重い電子系材料</t>
    <rPh sb="5" eb="7">
      <t xml:space="preserve">ザイリョウ </t>
    </rPh>
    <phoneticPr fontId="1"/>
  </si>
  <si>
    <t>マルチフェロイック材料</t>
    <rPh sb="9" eb="11">
      <t xml:space="preserve">ザイリョウ </t>
    </rPh>
    <phoneticPr fontId="1"/>
  </si>
  <si>
    <t>量子・電子材料・物質群フォトニクス・プラズモニクス</t>
    <phoneticPr fontId="1"/>
  </si>
  <si>
    <t>フォトニック結晶</t>
  </si>
  <si>
    <t>メタマテリアル・メタサーフェス</t>
  </si>
  <si>
    <t>スピンフォトニクス材料</t>
    <rPh sb="9" eb="11">
      <t xml:space="preserve">ザイリョウ </t>
    </rPh>
    <phoneticPr fontId="1"/>
  </si>
  <si>
    <t>シリコンフォトニクス</t>
  </si>
  <si>
    <t>光アイソレータ</t>
  </si>
  <si>
    <t>光集積回路</t>
  </si>
  <si>
    <t>プラズモニクス物質・材料</t>
    <rPh sb="7" eb="9">
      <t>ブッシツ</t>
    </rPh>
    <rPh sb="10" eb="12">
      <t>ザイリョウ</t>
    </rPh>
    <phoneticPr fontId="1"/>
  </si>
  <si>
    <t>量子・電子材料・物質群半導体微細構造</t>
    <rPh sb="11" eb="14">
      <t xml:space="preserve">ハンドウタイ </t>
    </rPh>
    <rPh sb="14" eb="18">
      <t xml:space="preserve">ビサイコウゾウ </t>
    </rPh>
    <phoneticPr fontId="1"/>
  </si>
  <si>
    <t>超格子・量子井戸構造</t>
    <rPh sb="0" eb="3">
      <t xml:space="preserve">チョウコウシ </t>
    </rPh>
    <rPh sb="8" eb="10">
      <t xml:space="preserve">コウゾウ </t>
    </rPh>
    <phoneticPr fontId="1"/>
  </si>
  <si>
    <t>量子ドット・低次元構造</t>
    <rPh sb="0" eb="2">
      <t xml:space="preserve">リョウシドット </t>
    </rPh>
    <rPh sb="6" eb="9">
      <t xml:space="preserve">テイジゲン </t>
    </rPh>
    <rPh sb="9" eb="11">
      <t xml:space="preserve">コウゾウ </t>
    </rPh>
    <phoneticPr fontId="1"/>
  </si>
  <si>
    <t>高速電子デバイス用微細構造</t>
  </si>
  <si>
    <t>THz帯電子デバイス用微細構造</t>
  </si>
  <si>
    <t>量子・電子材料・物質群その他</t>
    <rPh sb="0" eb="14">
      <t>タ</t>
    </rPh>
    <phoneticPr fontId="1"/>
  </si>
  <si>
    <t>ナノ・低次元材料・物質群微粒子</t>
    <rPh sb="0" eb="15">
      <t>ビリュウシ</t>
    </rPh>
    <phoneticPr fontId="1"/>
  </si>
  <si>
    <t>触媒微粒子</t>
    <rPh sb="0" eb="2">
      <t>ショクバイ</t>
    </rPh>
    <rPh sb="2" eb="5">
      <t>ビリュウシ</t>
    </rPh>
    <phoneticPr fontId="1"/>
  </si>
  <si>
    <t>磁性微粒子</t>
    <rPh sb="0" eb="2">
      <t>ジセイ</t>
    </rPh>
    <rPh sb="2" eb="5">
      <t>ビリュウシ</t>
    </rPh>
    <phoneticPr fontId="1"/>
  </si>
  <si>
    <t>誘電微粒子</t>
    <rPh sb="0" eb="2">
      <t>ユウデン</t>
    </rPh>
    <rPh sb="2" eb="5">
      <t>ビリュウシ</t>
    </rPh>
    <phoneticPr fontId="1"/>
  </si>
  <si>
    <t>医療応用系微粒子</t>
    <rPh sb="0" eb="2">
      <t>イリョウ</t>
    </rPh>
    <rPh sb="2" eb="4">
      <t>オウヨウ</t>
    </rPh>
    <rPh sb="4" eb="5">
      <t>ケイ</t>
    </rPh>
    <rPh sb="5" eb="8">
      <t>ビリュウシ</t>
    </rPh>
    <phoneticPr fontId="1"/>
  </si>
  <si>
    <t>光学系微粒子</t>
    <rPh sb="0" eb="2">
      <t>コウガク</t>
    </rPh>
    <rPh sb="3" eb="6">
      <t>ビリュウシ</t>
    </rPh>
    <phoneticPr fontId="1"/>
  </si>
  <si>
    <t>金属微粒子</t>
    <rPh sb="0" eb="5">
      <t>キンゾクビリュウシ</t>
    </rPh>
    <phoneticPr fontId="1"/>
  </si>
  <si>
    <t>酸化物微粒子</t>
    <rPh sb="0" eb="3">
      <t>サンカブツ</t>
    </rPh>
    <rPh sb="3" eb="6">
      <t>ビリュウシ</t>
    </rPh>
    <phoneticPr fontId="1"/>
  </si>
  <si>
    <t>ナノ・低次元材料・物質群ナノワイヤ、ナノチューブ</t>
    <phoneticPr fontId="1"/>
  </si>
  <si>
    <t>カーボンナノチューブ</t>
  </si>
  <si>
    <t>窒化ホウ素系ナノチューブ</t>
    <rPh sb="0" eb="2">
      <t>チッカ</t>
    </rPh>
    <rPh sb="4" eb="5">
      <t>ソ</t>
    </rPh>
    <rPh sb="5" eb="6">
      <t>ケイ</t>
    </rPh>
    <phoneticPr fontId="1"/>
  </si>
  <si>
    <t>金属ナノワイヤ</t>
    <rPh sb="0" eb="2">
      <t>キンゾク</t>
    </rPh>
    <phoneticPr fontId="1"/>
  </si>
  <si>
    <t>半導体ナノワイヤ</t>
    <rPh sb="0" eb="3">
      <t>ハンドウタイ</t>
    </rPh>
    <phoneticPr fontId="1"/>
  </si>
  <si>
    <t>酸化物ナノワイヤ</t>
    <rPh sb="0" eb="3">
      <t>サンカブツ</t>
    </rPh>
    <phoneticPr fontId="1"/>
  </si>
  <si>
    <t>ウィスカー</t>
  </si>
  <si>
    <t>ナノ・低次元材料・物質群ナノシート、ナノリボン</t>
    <phoneticPr fontId="1"/>
  </si>
  <si>
    <t>グラフェン</t>
  </si>
  <si>
    <t>シリコンナノシート</t>
  </si>
  <si>
    <t>酸化物ナノシート</t>
    <rPh sb="0" eb="3">
      <t>サンカブツ</t>
    </rPh>
    <phoneticPr fontId="1"/>
  </si>
  <si>
    <t>高分子ナノシート</t>
    <rPh sb="0" eb="3">
      <t>コウブンシ</t>
    </rPh>
    <phoneticPr fontId="1"/>
  </si>
  <si>
    <t>無機化合物ナノシート</t>
    <rPh sb="0" eb="5">
      <t>ムキカゴウブツ</t>
    </rPh>
    <phoneticPr fontId="1"/>
  </si>
  <si>
    <t>ナノリボン</t>
  </si>
  <si>
    <t>ナノ・低次元材料・物質群薄膜</t>
    <rPh sb="12" eb="14">
      <t>ハクマク</t>
    </rPh>
    <phoneticPr fontId="1"/>
  </si>
  <si>
    <t>金属人工格子</t>
    <rPh sb="0" eb="2">
      <t>キンゾク</t>
    </rPh>
    <rPh sb="2" eb="4">
      <t>ジンコウ</t>
    </rPh>
    <rPh sb="4" eb="6">
      <t>コウシ</t>
    </rPh>
    <phoneticPr fontId="1"/>
  </si>
  <si>
    <t>酸化物薄膜</t>
    <rPh sb="0" eb="3">
      <t>サンカブツ</t>
    </rPh>
    <rPh sb="3" eb="5">
      <t>ハクマク</t>
    </rPh>
    <phoneticPr fontId="1"/>
  </si>
  <si>
    <t>窒化物薄膜</t>
    <rPh sb="0" eb="3">
      <t>チッカブツ</t>
    </rPh>
    <rPh sb="3" eb="5">
      <t>ハクマク</t>
    </rPh>
    <phoneticPr fontId="1"/>
  </si>
  <si>
    <t>超伝導薄膜</t>
    <rPh sb="0" eb="3">
      <t>チョウデンドウ</t>
    </rPh>
    <rPh sb="3" eb="5">
      <t>ハクマク</t>
    </rPh>
    <phoneticPr fontId="1"/>
  </si>
  <si>
    <t>磁性薄膜</t>
    <rPh sb="0" eb="2">
      <t>ジセイ</t>
    </rPh>
    <rPh sb="2" eb="4">
      <t>ハクマク</t>
    </rPh>
    <phoneticPr fontId="1"/>
  </si>
  <si>
    <t>グラニュラー薄膜</t>
    <rPh sb="6" eb="8">
      <t>ハクマク</t>
    </rPh>
    <phoneticPr fontId="1"/>
  </si>
  <si>
    <t>ナノ・低次元材料・物質群ナノ結晶・相分離系材料</t>
    <phoneticPr fontId="1"/>
  </si>
  <si>
    <t>ナノ結晶磁性材料</t>
    <rPh sb="2" eb="4">
      <t>ケッショウ</t>
    </rPh>
    <rPh sb="4" eb="6">
      <t>ジセイ</t>
    </rPh>
    <rPh sb="6" eb="8">
      <t>ザイリョウ</t>
    </rPh>
    <phoneticPr fontId="1"/>
  </si>
  <si>
    <t>超微細粒系構造材料</t>
    <rPh sb="0" eb="1">
      <t>チョウ</t>
    </rPh>
    <rPh sb="1" eb="3">
      <t>ビサイ</t>
    </rPh>
    <rPh sb="3" eb="4">
      <t>リュウ</t>
    </rPh>
    <rPh sb="4" eb="5">
      <t>ケイ</t>
    </rPh>
    <rPh sb="5" eb="7">
      <t>コウゾウ</t>
    </rPh>
    <rPh sb="7" eb="9">
      <t>ザイリョウ</t>
    </rPh>
    <phoneticPr fontId="1"/>
  </si>
  <si>
    <t>析出、再結晶</t>
    <rPh sb="0" eb="2">
      <t>セキシュツ</t>
    </rPh>
    <rPh sb="3" eb="6">
      <t>サイケッショウ</t>
    </rPh>
    <phoneticPr fontId="1"/>
  </si>
  <si>
    <t>非平衡状態</t>
    <rPh sb="0" eb="3">
      <t>ヒヘイコウ</t>
    </rPh>
    <rPh sb="3" eb="5">
      <t>ジョウタイ</t>
    </rPh>
    <phoneticPr fontId="1"/>
  </si>
  <si>
    <t>磁気相分離</t>
    <rPh sb="0" eb="2">
      <t>ジキ</t>
    </rPh>
    <rPh sb="2" eb="5">
      <t>ソウブンリ</t>
    </rPh>
    <phoneticPr fontId="1"/>
  </si>
  <si>
    <t>高分子系の相分離</t>
    <rPh sb="0" eb="3">
      <t>コウブンシ</t>
    </rPh>
    <rPh sb="3" eb="4">
      <t>ケイ</t>
    </rPh>
    <rPh sb="5" eb="8">
      <t>ソウブンリ</t>
    </rPh>
    <phoneticPr fontId="1"/>
  </si>
  <si>
    <t>ナノ・低次元材料・物質群表面・界面</t>
    <rPh sb="12" eb="14">
      <t>ヒョウメン</t>
    </rPh>
    <rPh sb="15" eb="17">
      <t>カイメン</t>
    </rPh>
    <phoneticPr fontId="1"/>
  </si>
  <si>
    <t>表面再構成</t>
    <rPh sb="0" eb="2">
      <t>ヒョウメン</t>
    </rPh>
    <rPh sb="2" eb="5">
      <t>サイコウセイ</t>
    </rPh>
    <phoneticPr fontId="1"/>
  </si>
  <si>
    <t>終端構造</t>
    <rPh sb="0" eb="2">
      <t>シュウタン</t>
    </rPh>
    <rPh sb="2" eb="4">
      <t>コウゾウ</t>
    </rPh>
    <phoneticPr fontId="1"/>
  </si>
  <si>
    <t>異相界面</t>
    <rPh sb="0" eb="2">
      <t>イソウ</t>
    </rPh>
    <rPh sb="2" eb="4">
      <t>カイメン</t>
    </rPh>
    <phoneticPr fontId="1"/>
  </si>
  <si>
    <t>結晶粒界</t>
    <rPh sb="0" eb="3">
      <t>ケッショウリュウ</t>
    </rPh>
    <rPh sb="3" eb="4">
      <t>カイ</t>
    </rPh>
    <phoneticPr fontId="1"/>
  </si>
  <si>
    <t>分域壁、ドメインウォール</t>
    <rPh sb="0" eb="2">
      <t>ブンイキ</t>
    </rPh>
    <rPh sb="2" eb="3">
      <t>ヘキ</t>
    </rPh>
    <phoneticPr fontId="1"/>
  </si>
  <si>
    <t>ナノ・低次元材料・物質群その他</t>
    <rPh sb="0" eb="15">
      <t>タ</t>
    </rPh>
    <phoneticPr fontId="1"/>
  </si>
  <si>
    <t>PDMSナノ薄膜</t>
    <rPh sb="6" eb="8">
      <t>ハクマク</t>
    </rPh>
    <phoneticPr fontId="1"/>
  </si>
  <si>
    <t>MＯＦナノ粒子</t>
  </si>
  <si>
    <t>フラーレン</t>
  </si>
  <si>
    <t>特殊用途物質群固体</t>
    <rPh sb="0" eb="9">
      <t>コタイ</t>
    </rPh>
    <phoneticPr fontId="1"/>
  </si>
  <si>
    <t>スラグ</t>
  </si>
  <si>
    <t>放射性デブリ</t>
    <rPh sb="0" eb="3">
      <t>ホウシャセイ</t>
    </rPh>
    <phoneticPr fontId="1"/>
  </si>
  <si>
    <t>特殊用途物質群液体</t>
    <rPh sb="0" eb="9">
      <t>エキタイ</t>
    </rPh>
    <phoneticPr fontId="1"/>
  </si>
  <si>
    <t>コロイド</t>
  </si>
  <si>
    <t>界面活性材</t>
    <rPh sb="0" eb="2">
      <t>カイメン</t>
    </rPh>
    <rPh sb="2" eb="4">
      <t>カッセイ</t>
    </rPh>
    <rPh sb="4" eb="5">
      <t>ザイ</t>
    </rPh>
    <phoneticPr fontId="1"/>
  </si>
  <si>
    <t>各種水溶液</t>
    <rPh sb="0" eb="2">
      <t>カクシュ</t>
    </rPh>
    <rPh sb="2" eb="5">
      <t>スイヨウエキ</t>
    </rPh>
    <phoneticPr fontId="1"/>
  </si>
  <si>
    <t>有機溶液</t>
    <rPh sb="0" eb="4">
      <t>ユウキヨウエキ</t>
    </rPh>
    <phoneticPr fontId="1"/>
  </si>
  <si>
    <t>リポソーム</t>
  </si>
  <si>
    <t>各種潤滑剤（エンジン油など）</t>
    <rPh sb="0" eb="2">
      <t>カクシュ</t>
    </rPh>
    <rPh sb="2" eb="5">
      <t>ジュンカツザイ</t>
    </rPh>
    <rPh sb="10" eb="11">
      <t>アブラ</t>
    </rPh>
    <phoneticPr fontId="1"/>
  </si>
  <si>
    <t>特殊用途物質群気体</t>
    <rPh sb="7" eb="9">
      <t>キタイ</t>
    </rPh>
    <phoneticPr fontId="1"/>
  </si>
  <si>
    <t>工業用ガス</t>
    <rPh sb="0" eb="3">
      <t>コウギョウヨウ</t>
    </rPh>
    <phoneticPr fontId="1"/>
  </si>
  <si>
    <t>希ガス群</t>
  </si>
  <si>
    <t>ナノバブル</t>
  </si>
  <si>
    <t>特殊用途物質群その他</t>
    <rPh sb="9" eb="10">
      <t>タ</t>
    </rPh>
    <phoneticPr fontId="1"/>
  </si>
  <si>
    <t>バイオミメティクス</t>
  </si>
  <si>
    <t>気相合成</t>
    <rPh sb="0" eb="4">
      <t>キソウゴウセイ</t>
    </rPh>
    <phoneticPr fontId="1"/>
  </si>
  <si>
    <t>スパッタリング</t>
    <phoneticPr fontId="1"/>
  </si>
  <si>
    <t>CVD</t>
    <phoneticPr fontId="1"/>
  </si>
  <si>
    <t>ガスアトマイズ</t>
    <phoneticPr fontId="1"/>
  </si>
  <si>
    <t>摺動試験など</t>
    <rPh sb="0" eb="4">
      <t>シュウドウシケン</t>
    </rPh>
    <phoneticPr fontId="1"/>
  </si>
  <si>
    <t>機械的試験・処理</t>
    <rPh sb="0" eb="3">
      <t>キカイテキ</t>
    </rPh>
    <rPh sb="3" eb="5">
      <t>シケン</t>
    </rPh>
    <rPh sb="6" eb="8">
      <t>ショリ</t>
    </rPh>
    <phoneticPr fontId="1"/>
  </si>
  <si>
    <t>電気化学的処理</t>
    <rPh sb="0" eb="5">
      <t>デンキカガクテキ</t>
    </rPh>
    <rPh sb="5" eb="7">
      <t>ショリ</t>
    </rPh>
    <phoneticPr fontId="1"/>
  </si>
  <si>
    <t>酸化・窒化・浸炭</t>
    <rPh sb="0" eb="2">
      <t>サンカ</t>
    </rPh>
    <rPh sb="3" eb="5">
      <t>チッカ</t>
    </rPh>
    <rPh sb="6" eb="8">
      <t>シンタン</t>
    </rPh>
    <phoneticPr fontId="1"/>
  </si>
  <si>
    <t>摩耗・研削</t>
    <rPh sb="0" eb="2">
      <t>マモウ</t>
    </rPh>
    <rPh sb="3" eb="5">
      <t>ケンサク</t>
    </rPh>
    <phoneticPr fontId="1"/>
  </si>
  <si>
    <t>半導体プロセス</t>
    <rPh sb="0" eb="3">
      <t>ハンドウタイ</t>
    </rPh>
    <phoneticPr fontId="1"/>
  </si>
  <si>
    <t>リソグラフィー、エッチング、イオン注入</t>
    <rPh sb="17" eb="19">
      <t>チュウニュウ</t>
    </rPh>
    <phoneticPr fontId="1"/>
  </si>
  <si>
    <t>メッキ・電気化学処理</t>
    <rPh sb="4" eb="8">
      <t>デンキカガク</t>
    </rPh>
    <rPh sb="8" eb="10">
      <t>ショリ</t>
    </rPh>
    <phoneticPr fontId="1"/>
  </si>
  <si>
    <t>ドライプロセス</t>
    <phoneticPr fontId="1"/>
  </si>
  <si>
    <t>粉体プロセス</t>
    <rPh sb="0" eb="2">
      <t>フンタイ</t>
    </rPh>
    <phoneticPr fontId="1"/>
  </si>
  <si>
    <t>急冷凝固</t>
    <rPh sb="0" eb="2">
      <t>キュウレイ</t>
    </rPh>
    <rPh sb="2" eb="4">
      <t>ギョウコ</t>
    </rPh>
    <phoneticPr fontId="1"/>
  </si>
  <si>
    <t>アモルファス</t>
    <phoneticPr fontId="1"/>
  </si>
  <si>
    <t>3Dプリンター・積層造形、各種焼結プロセス</t>
    <rPh sb="8" eb="12">
      <t>セキソウゾウケイ</t>
    </rPh>
    <rPh sb="13" eb="15">
      <t>カクシュ</t>
    </rPh>
    <rPh sb="15" eb="17">
      <t>ショウケツ</t>
    </rPh>
    <phoneticPr fontId="1"/>
  </si>
  <si>
    <t>接合</t>
    <rPh sb="0" eb="2">
      <t>セツゴウ</t>
    </rPh>
    <phoneticPr fontId="1"/>
  </si>
  <si>
    <t>多層膜、グラニュラー膜</t>
    <rPh sb="0" eb="3">
      <t>タソウマク</t>
    </rPh>
    <rPh sb="10" eb="11">
      <t>マク</t>
    </rPh>
    <phoneticPr fontId="1"/>
  </si>
  <si>
    <t>電極・電池</t>
    <rPh sb="0" eb="2">
      <t>デンキョク</t>
    </rPh>
    <rPh sb="3" eb="5">
      <t>デンチ</t>
    </rPh>
    <phoneticPr fontId="1"/>
  </si>
  <si>
    <t>金属疲労、脆性・延性破壊、水素脆性</t>
    <rPh sb="0" eb="4">
      <t>キンゾクヒロウ</t>
    </rPh>
    <rPh sb="5" eb="7">
      <t>ゼイセイ</t>
    </rPh>
    <rPh sb="8" eb="10">
      <t>エンセイ</t>
    </rPh>
    <rPh sb="10" eb="12">
      <t>ハカイ</t>
    </rPh>
    <rPh sb="13" eb="17">
      <t>スイソゼイセイ</t>
    </rPh>
    <phoneticPr fontId="1"/>
  </si>
  <si>
    <t>レーザー・急速加熱</t>
    <rPh sb="5" eb="9">
      <t>キュウソクカネツ</t>
    </rPh>
    <phoneticPr fontId="1"/>
  </si>
  <si>
    <t>例</t>
    <rPh sb="0" eb="1">
      <t>レイ</t>
    </rPh>
    <phoneticPr fontId="1"/>
  </si>
  <si>
    <t>時効熱処理、各種析出現象</t>
    <rPh sb="0" eb="5">
      <t>ジコウネツショリ</t>
    </rPh>
    <rPh sb="6" eb="8">
      <t>カクシュ</t>
    </rPh>
    <rPh sb="8" eb="10">
      <t>セキシュツ</t>
    </rPh>
    <rPh sb="10" eb="12">
      <t>ゲンショウ</t>
    </rPh>
    <phoneticPr fontId="1"/>
  </si>
  <si>
    <t>溶接、摩擦撹拌接合、はんだ</t>
    <rPh sb="0" eb="2">
      <t>ヨウセツ</t>
    </rPh>
    <rPh sb="3" eb="7">
      <t>マサツカクハン</t>
    </rPh>
    <rPh sb="7" eb="9">
      <t>セツゴウ</t>
    </rPh>
    <phoneticPr fontId="1"/>
  </si>
  <si>
    <t>材料プロセス</t>
    <rPh sb="0" eb="2">
      <t>ザイリョウ</t>
    </rPh>
    <phoneticPr fontId="1"/>
  </si>
  <si>
    <t>腐食・耐食処理</t>
    <rPh sb="0" eb="2">
      <t>フショク</t>
    </rPh>
    <rPh sb="3" eb="5">
      <t>タイショク</t>
    </rPh>
    <rPh sb="5" eb="7">
      <t>ショリ</t>
    </rPh>
    <phoneticPr fontId="1"/>
  </si>
  <si>
    <t>有機物質プロセス</t>
    <rPh sb="0" eb="4">
      <t>ユウキブッシツ</t>
    </rPh>
    <phoneticPr fontId="1"/>
  </si>
  <si>
    <t>有機物・バイオ</t>
    <rPh sb="0" eb="3">
      <t>ユウキブツ</t>
    </rPh>
    <phoneticPr fontId="1"/>
  </si>
  <si>
    <t>表面処理・湿式プロセス</t>
    <rPh sb="0" eb="4">
      <t>ヒョウメンショリ</t>
    </rPh>
    <rPh sb="5" eb="7">
      <t>シッシキ</t>
    </rPh>
    <phoneticPr fontId="1"/>
  </si>
  <si>
    <t>破壊・疲労・クリープ現象</t>
    <rPh sb="0" eb="2">
      <t>ハカイ</t>
    </rPh>
    <rPh sb="3" eb="5">
      <t>ヒロウ</t>
    </rPh>
    <rPh sb="10" eb="12">
      <t>ゲンショウ</t>
    </rPh>
    <phoneticPr fontId="1"/>
  </si>
  <si>
    <t>凝固組織の観察</t>
    <rPh sb="0" eb="4">
      <t>ギョウコソシキ</t>
    </rPh>
    <rPh sb="5" eb="7">
      <t>カンサツ</t>
    </rPh>
    <phoneticPr fontId="1"/>
  </si>
  <si>
    <t>鋳造・凝固</t>
    <rPh sb="0" eb="2">
      <t>チュウゾウ</t>
    </rPh>
    <rPh sb="3" eb="5">
      <t>ギョウコ</t>
    </rPh>
    <phoneticPr fontId="1"/>
  </si>
  <si>
    <t>有機合成、プラスチック合成</t>
    <rPh sb="0" eb="4">
      <t>ユウキゴウセイ</t>
    </rPh>
    <rPh sb="11" eb="13">
      <t>ゴウセイ</t>
    </rPh>
    <phoneticPr fontId="1"/>
  </si>
  <si>
    <t>大分類</t>
    <rPh sb="0" eb="3">
      <t>ダイブンルイ</t>
    </rPh>
    <phoneticPr fontId="1"/>
  </si>
  <si>
    <t>その他の情報</t>
    <rPh sb="2" eb="3">
      <t>タ</t>
    </rPh>
    <rPh sb="4" eb="6">
      <t>ジョウホウ</t>
    </rPh>
    <phoneticPr fontId="1"/>
  </si>
  <si>
    <t>MPDSに反映される選択肢</t>
    <rPh sb="5" eb="7">
      <t>ハンエイ</t>
    </rPh>
    <rPh sb="10" eb="13">
      <t>センタクシ</t>
    </rPh>
    <phoneticPr fontId="1"/>
  </si>
  <si>
    <t>中分類（任意）</t>
    <rPh sb="0" eb="3">
      <t>チュウブンルイ</t>
    </rPh>
    <rPh sb="4" eb="6">
      <t>ニンイ</t>
    </rPh>
    <phoneticPr fontId="1"/>
  </si>
  <si>
    <t>小分類（任意）</t>
    <rPh sb="0" eb="3">
      <t>ショウブンルイ</t>
    </rPh>
    <rPh sb="4" eb="6">
      <t>ニンイ</t>
    </rPh>
    <phoneticPr fontId="1"/>
  </si>
  <si>
    <t>2（任意）</t>
    <rPh sb="2" eb="4">
      <t>ニンイ</t>
    </rPh>
    <phoneticPr fontId="1"/>
  </si>
  <si>
    <t>試料に関する情報</t>
    <rPh sb="0" eb="2">
      <t>シリョウ</t>
    </rPh>
    <rPh sb="3" eb="4">
      <t>カン</t>
    </rPh>
    <rPh sb="6" eb="8">
      <t>ジョウホウ</t>
    </rPh>
    <phoneticPr fontId="1"/>
  </si>
  <si>
    <t>プロセッシング１</t>
    <phoneticPr fontId="1"/>
  </si>
  <si>
    <t>プロセッシング２（任意）</t>
    <rPh sb="9" eb="11">
      <t>ニンイ</t>
    </rPh>
    <phoneticPr fontId="1"/>
  </si>
  <si>
    <t>材料の処理・プロセシングに関する情報</t>
    <rPh sb="13" eb="14">
      <t>カン</t>
    </rPh>
    <rPh sb="16" eb="18">
      <t>ジョウホウ</t>
    </rPh>
    <phoneticPr fontId="1"/>
  </si>
  <si>
    <r>
      <t>２. プロセシング情報：上記材料・物質のプロセッシングに関する情報を選択してください</t>
    </r>
    <r>
      <rPr>
        <b/>
        <sz val="9"/>
        <rFont val="游ゴシック"/>
        <family val="3"/>
        <charset val="128"/>
        <scheme val="minor"/>
      </rPr>
      <t>（プルダウンメニューから 1, 2個選択、該当する用語がなかったり追加情報がある場合、自由記載）</t>
    </r>
    <rPh sb="12" eb="16">
      <t>ジョウキザイリョウ</t>
    </rPh>
    <rPh sb="17" eb="19">
      <t>ブッシツ</t>
    </rPh>
    <rPh sb="28" eb="29">
      <t>カン</t>
    </rPh>
    <rPh sb="31" eb="33">
      <t>ジョウホウ</t>
    </rPh>
    <rPh sb="34" eb="36">
      <t>センタク</t>
    </rPh>
    <rPh sb="59" eb="60">
      <t>コ</t>
    </rPh>
    <rPh sb="60" eb="62">
      <t>センタク</t>
    </rPh>
    <rPh sb="63" eb="65">
      <t>ガイトウ</t>
    </rPh>
    <rPh sb="67" eb="69">
      <t>ヨウゴ</t>
    </rPh>
    <rPh sb="75" eb="79">
      <t>ツイカジョウホウ</t>
    </rPh>
    <rPh sb="82" eb="84">
      <t>バアイ</t>
    </rPh>
    <rPh sb="85" eb="87">
      <t>ジユウ</t>
    </rPh>
    <rPh sb="87" eb="89">
      <t>キサイ</t>
    </rPh>
    <phoneticPr fontId="1"/>
  </si>
  <si>
    <t>プロセッシング３（任意）</t>
    <rPh sb="9" eb="11">
      <t>ニンイ</t>
    </rPh>
    <phoneticPr fontId="1"/>
  </si>
  <si>
    <r>
      <t>その他（自由記載）</t>
    </r>
    <r>
      <rPr>
        <vertAlign val="superscript"/>
        <sz val="10"/>
        <rFont val="游ゴシック"/>
        <family val="3"/>
        <charset val="128"/>
        <scheme val="minor"/>
      </rPr>
      <t>*)</t>
    </r>
    <rPh sb="2" eb="3">
      <t>タ</t>
    </rPh>
    <rPh sb="4" eb="8">
      <t>ジユウキサイ</t>
    </rPh>
    <phoneticPr fontId="1"/>
  </si>
  <si>
    <t>*) プロセッシングだけでなく、材料に対する外部からの処理が必要な場合、任意に追記（摩耗実験、表面処理など）</t>
    <rPh sb="16" eb="18">
      <t>ザイリョウ</t>
    </rPh>
    <rPh sb="19" eb="20">
      <t>タイ</t>
    </rPh>
    <rPh sb="22" eb="24">
      <t>ガイブ</t>
    </rPh>
    <rPh sb="27" eb="29">
      <t>ショリ</t>
    </rPh>
    <rPh sb="30" eb="32">
      <t>ヒツヨウ</t>
    </rPh>
    <rPh sb="33" eb="35">
      <t>バアイ</t>
    </rPh>
    <rPh sb="36" eb="38">
      <t>ニンイ</t>
    </rPh>
    <rPh sb="39" eb="41">
      <t>ツイキ</t>
    </rPh>
    <rPh sb="42" eb="46">
      <t>マモウジッケン</t>
    </rPh>
    <rPh sb="47" eb="51">
      <t>ヒョウメンショリ</t>
    </rPh>
    <phoneticPr fontId="1"/>
  </si>
  <si>
    <t>４. その他：観察試料に関する補足情報があれば記載してください（自由記述）</t>
    <rPh sb="5" eb="6">
      <t>タ</t>
    </rPh>
    <rPh sb="7" eb="9">
      <t>カンサツ</t>
    </rPh>
    <rPh sb="9" eb="11">
      <t>シリョウ</t>
    </rPh>
    <rPh sb="12" eb="13">
      <t>カン</t>
    </rPh>
    <rPh sb="15" eb="17">
      <t>ホソク</t>
    </rPh>
    <rPh sb="17" eb="19">
      <t>ジョウホウ</t>
    </rPh>
    <rPh sb="23" eb="25">
      <t>キサイ</t>
    </rPh>
    <rPh sb="32" eb="36">
      <t>ジユウキジュツ</t>
    </rPh>
    <phoneticPr fontId="1"/>
  </si>
  <si>
    <t>試料の調整に関する情報</t>
    <rPh sb="0" eb="2">
      <t>シリョウ</t>
    </rPh>
    <rPh sb="3" eb="5">
      <t>チョウセイ</t>
    </rPh>
    <rPh sb="6" eb="7">
      <t>カン</t>
    </rPh>
    <rPh sb="9" eb="11">
      <t>ジョウホウ</t>
    </rPh>
    <phoneticPr fontId="1"/>
  </si>
  <si>
    <t>調整法１</t>
    <rPh sb="0" eb="3">
      <t>チョウセイホウ</t>
    </rPh>
    <phoneticPr fontId="1"/>
  </si>
  <si>
    <t>調整法２（任意）</t>
    <rPh sb="0" eb="3">
      <t>チョウセイホウ</t>
    </rPh>
    <rPh sb="5" eb="7">
      <t>ニンイ</t>
    </rPh>
    <phoneticPr fontId="1"/>
  </si>
  <si>
    <t>調整法３（任意）</t>
    <rPh sb="0" eb="3">
      <t>チョウセイホウ</t>
    </rPh>
    <rPh sb="5" eb="7">
      <t>ニンイ</t>
    </rPh>
    <phoneticPr fontId="1"/>
  </si>
  <si>
    <t>その他（自由記載）</t>
    <rPh sb="2" eb="3">
      <t>タ</t>
    </rPh>
    <rPh sb="4" eb="8">
      <t>ジユウキサイ</t>
    </rPh>
    <phoneticPr fontId="1"/>
  </si>
  <si>
    <t>ふりかけ</t>
    <phoneticPr fontId="1"/>
  </si>
  <si>
    <t>溶媒分散</t>
    <rPh sb="0" eb="2">
      <t>ヨウバイ</t>
    </rPh>
    <rPh sb="2" eb="4">
      <t>ブンサン</t>
    </rPh>
    <phoneticPr fontId="1"/>
  </si>
  <si>
    <t>粉砕</t>
    <rPh sb="0" eb="2">
      <t>フンサイ</t>
    </rPh>
    <phoneticPr fontId="1"/>
  </si>
  <si>
    <t>電解研磨</t>
    <rPh sb="0" eb="2">
      <t>デンカイ</t>
    </rPh>
    <rPh sb="2" eb="4">
      <t>ケンマ</t>
    </rPh>
    <phoneticPr fontId="1"/>
  </si>
  <si>
    <t>化学研磨</t>
    <rPh sb="0" eb="2">
      <t>カガク</t>
    </rPh>
    <rPh sb="2" eb="4">
      <t>ケンマ</t>
    </rPh>
    <phoneticPr fontId="1"/>
  </si>
  <si>
    <t>機械研磨</t>
    <rPh sb="0" eb="2">
      <t>キカイ</t>
    </rPh>
    <rPh sb="2" eb="4">
      <t>ケンマ</t>
    </rPh>
    <phoneticPr fontId="1"/>
  </si>
  <si>
    <t>FIB</t>
    <phoneticPr fontId="1"/>
  </si>
  <si>
    <t>イオンミリング</t>
    <phoneticPr fontId="1"/>
  </si>
  <si>
    <t>PIPS</t>
    <phoneticPr fontId="1"/>
  </si>
  <si>
    <t>ジェントルミル</t>
    <phoneticPr fontId="1"/>
  </si>
  <si>
    <t>低加速イオンミリング</t>
    <rPh sb="0" eb="3">
      <t>テイカソク</t>
    </rPh>
    <phoneticPr fontId="1"/>
  </si>
  <si>
    <t>イオンスライサー</t>
    <phoneticPr fontId="1"/>
  </si>
  <si>
    <t>ミクロトーム</t>
    <phoneticPr fontId="1"/>
  </si>
  <si>
    <t>超薄切片法</t>
    <rPh sb="0" eb="1">
      <t>チョウ</t>
    </rPh>
    <rPh sb="1" eb="2">
      <t>ウス</t>
    </rPh>
    <rPh sb="2" eb="4">
      <t>セッペン</t>
    </rPh>
    <rPh sb="4" eb="5">
      <t>ホウ</t>
    </rPh>
    <phoneticPr fontId="1"/>
  </si>
  <si>
    <t>試料を支持膜上に直接ふりかける</t>
    <rPh sb="0" eb="2">
      <t>シリョウ</t>
    </rPh>
    <rPh sb="3" eb="5">
      <t>シジ</t>
    </rPh>
    <rPh sb="5" eb="6">
      <t>マク</t>
    </rPh>
    <rPh sb="6" eb="7">
      <t>ジョウ</t>
    </rPh>
    <rPh sb="8" eb="10">
      <t>チョクセツ</t>
    </rPh>
    <phoneticPr fontId="1"/>
  </si>
  <si>
    <t>試料を分散させた懸濁液を支持膜に滴下する</t>
    <rPh sb="0" eb="2">
      <t>シリョウ</t>
    </rPh>
    <rPh sb="3" eb="5">
      <t>ブンサン</t>
    </rPh>
    <rPh sb="8" eb="11">
      <t>ケンダクエキ</t>
    </rPh>
    <rPh sb="12" eb="14">
      <t>シジ</t>
    </rPh>
    <rPh sb="14" eb="15">
      <t>マク</t>
    </rPh>
    <rPh sb="16" eb="18">
      <t>テキカ</t>
    </rPh>
    <phoneticPr fontId="1"/>
  </si>
  <si>
    <t>集束イオンビーム</t>
    <rPh sb="0" eb="2">
      <t>シュウソク</t>
    </rPh>
    <phoneticPr fontId="1"/>
  </si>
  <si>
    <t>氷包埋</t>
    <rPh sb="0" eb="1">
      <t>コオリ</t>
    </rPh>
    <rPh sb="1" eb="3">
      <t>ホウマイ</t>
    </rPh>
    <phoneticPr fontId="1"/>
  </si>
  <si>
    <t>急速凍結により試料を非晶質氷薄膜に包埋</t>
    <rPh sb="0" eb="2">
      <t>キュウソク</t>
    </rPh>
    <rPh sb="2" eb="4">
      <t>トウケツ</t>
    </rPh>
    <rPh sb="7" eb="9">
      <t>シリョウ</t>
    </rPh>
    <rPh sb="10" eb="13">
      <t>ヒショウシツ</t>
    </rPh>
    <rPh sb="13" eb="14">
      <t>コオリ</t>
    </rPh>
    <rPh sb="14" eb="16">
      <t>ハクマク</t>
    </rPh>
    <rPh sb="17" eb="19">
      <t>ホウマイ</t>
    </rPh>
    <phoneticPr fontId="1"/>
  </si>
  <si>
    <t>化学固定</t>
    <rPh sb="0" eb="2">
      <t>カガク</t>
    </rPh>
    <rPh sb="2" eb="4">
      <t>コテイ</t>
    </rPh>
    <phoneticPr fontId="1"/>
  </si>
  <si>
    <t>樹脂包埋</t>
    <rPh sb="0" eb="2">
      <t>ジュシ</t>
    </rPh>
    <rPh sb="2" eb="4">
      <t>ホウマイ</t>
    </rPh>
    <phoneticPr fontId="1"/>
  </si>
  <si>
    <t>凍結割断法</t>
    <rPh sb="0" eb="2">
      <t>トウケツ</t>
    </rPh>
    <rPh sb="2" eb="4">
      <t>カツダン</t>
    </rPh>
    <rPh sb="4" eb="5">
      <t>ホウ</t>
    </rPh>
    <phoneticPr fontId="1"/>
  </si>
  <si>
    <t>表面レプリカ法</t>
    <rPh sb="0" eb="2">
      <t>ヒョウメン</t>
    </rPh>
    <rPh sb="6" eb="7">
      <t>ホウ</t>
    </rPh>
    <phoneticPr fontId="1"/>
  </si>
  <si>
    <t>ブロック染色</t>
    <rPh sb="4" eb="6">
      <t>センショク</t>
    </rPh>
    <phoneticPr fontId="1"/>
  </si>
  <si>
    <t>電子染色</t>
    <rPh sb="0" eb="2">
      <t>デンシ</t>
    </rPh>
    <rPh sb="2" eb="4">
      <t>センショク</t>
    </rPh>
    <phoneticPr fontId="1"/>
  </si>
  <si>
    <t>ネガティブ染色</t>
    <rPh sb="5" eb="7">
      <t>センショク</t>
    </rPh>
    <phoneticPr fontId="1"/>
  </si>
  <si>
    <t>免疫電顕法</t>
    <rPh sb="0" eb="2">
      <t>メンエキ</t>
    </rPh>
    <rPh sb="2" eb="4">
      <t>デンケン</t>
    </rPh>
    <rPh sb="4" eb="5">
      <t>ホウ</t>
    </rPh>
    <phoneticPr fontId="1"/>
  </si>
  <si>
    <t>凍結レプリカ法、凍結エッチング法</t>
    <rPh sb="0" eb="2">
      <t>トウケツ</t>
    </rPh>
    <rPh sb="6" eb="7">
      <t>ホウ</t>
    </rPh>
    <rPh sb="8" eb="10">
      <t>トウケツ</t>
    </rPh>
    <rPh sb="15" eb="16">
      <t>ホウ</t>
    </rPh>
    <phoneticPr fontId="1"/>
  </si>
  <si>
    <t>プレエンベディング法、ポストエンベディング法</t>
    <rPh sb="9" eb="10">
      <t>ホウ</t>
    </rPh>
    <rPh sb="21" eb="22">
      <t>ホウ</t>
    </rPh>
    <phoneticPr fontId="1"/>
  </si>
  <si>
    <t>急速凍結固定</t>
    <rPh sb="0" eb="2">
      <t>キュウソク</t>
    </rPh>
    <rPh sb="2" eb="4">
      <t>トウケツ</t>
    </rPh>
    <rPh sb="4" eb="6">
      <t>コテイ</t>
    </rPh>
    <phoneticPr fontId="1"/>
  </si>
  <si>
    <t>加圧凍結法、金属圧着凍結法</t>
    <rPh sb="0" eb="2">
      <t>カアツ</t>
    </rPh>
    <rPh sb="2" eb="5">
      <t>トウケツホウ</t>
    </rPh>
    <rPh sb="6" eb="8">
      <t>キンゾク</t>
    </rPh>
    <rPh sb="8" eb="10">
      <t>アッチャク</t>
    </rPh>
    <rPh sb="10" eb="13">
      <t>トウケツホウ</t>
    </rPh>
    <phoneticPr fontId="1"/>
  </si>
  <si>
    <t>別名・詳細・説明</t>
    <rPh sb="0" eb="2">
      <t>ベツメイ</t>
    </rPh>
    <rPh sb="3" eb="5">
      <t>ショウサイ</t>
    </rPh>
    <rPh sb="6" eb="8">
      <t>セツメイ</t>
    </rPh>
    <phoneticPr fontId="1"/>
  </si>
  <si>
    <r>
      <t>３. 試料調整方法：TEM観察にあたり行った試料準備方法を選択してください</t>
    </r>
    <r>
      <rPr>
        <b/>
        <sz val="9"/>
        <rFont val="游ゴシック"/>
        <family val="3"/>
        <charset val="128"/>
        <scheme val="minor"/>
      </rPr>
      <t>（プルダウンメニューから 1, 2個選択、該当する用語がなかったり追加情報がある場合、自由記載）</t>
    </r>
    <rPh sb="3" eb="5">
      <t>シリョウ</t>
    </rPh>
    <rPh sb="5" eb="7">
      <t>チョウセイ</t>
    </rPh>
    <rPh sb="7" eb="9">
      <t>ホウホウ</t>
    </rPh>
    <rPh sb="13" eb="15">
      <t>カンサツ</t>
    </rPh>
    <rPh sb="19" eb="20">
      <t>オコナ</t>
    </rPh>
    <rPh sb="22" eb="24">
      <t>シリョウ</t>
    </rPh>
    <rPh sb="24" eb="26">
      <t>ジュンビ</t>
    </rPh>
    <rPh sb="26" eb="28">
      <t>ホウホウ</t>
    </rPh>
    <rPh sb="29" eb="31">
      <t>センタク</t>
    </rPh>
    <rPh sb="54" eb="55">
      <t>コ</t>
    </rPh>
    <rPh sb="55" eb="57">
      <t>センタク</t>
    </rPh>
    <rPh sb="58" eb="60">
      <t>ガイトウ</t>
    </rPh>
    <rPh sb="62" eb="64">
      <t>ヨウゴ</t>
    </rPh>
    <rPh sb="70" eb="74">
      <t>ツイカジョウホウ</t>
    </rPh>
    <rPh sb="77" eb="79">
      <t>バアイ</t>
    </rPh>
    <rPh sb="80" eb="82">
      <t>ジユウ</t>
    </rPh>
    <rPh sb="82" eb="84">
      <t>キサイ</t>
    </rPh>
    <phoneticPr fontId="1"/>
  </si>
  <si>
    <t>RDEに投入する際の留意点</t>
    <phoneticPr fontId="1"/>
  </si>
  <si>
    <t>ALD</t>
    <phoneticPr fontId="1"/>
  </si>
  <si>
    <t>圧延・強加工</t>
    <rPh sb="0" eb="2">
      <t>アツエン</t>
    </rPh>
    <rPh sb="3" eb="4">
      <t>キョウ</t>
    </rPh>
    <rPh sb="4" eb="6">
      <t>カコウ</t>
    </rPh>
    <phoneticPr fontId="1"/>
  </si>
  <si>
    <t>加工組織</t>
    <rPh sb="0" eb="4">
      <t>カコウソシキ</t>
    </rPh>
    <phoneticPr fontId="1"/>
  </si>
  <si>
    <t>熱処理・析出・再結晶</t>
    <rPh sb="0" eb="3">
      <t>ネツショリ</t>
    </rPh>
    <rPh sb="4" eb="6">
      <t>セキシュツ</t>
    </rPh>
    <rPh sb="7" eb="10">
      <t>サイケッショウ</t>
    </rPh>
    <phoneticPr fontId="1"/>
  </si>
  <si>
    <t>超音波・ソノケミストリー</t>
    <phoneticPr fontId="1"/>
  </si>
  <si>
    <t>多孔質担体に金属塩溶液を浸透させ、乾燥・焼成・還元して活性金属を担持。</t>
    <phoneticPr fontId="1"/>
  </si>
  <si>
    <t>高温高圧下で前駆体を反応させ、結晶性の高い酸化物などを合成。応用例: TiO₂ナノロッドなどの光触媒作製に有効</t>
    <rPh sb="32" eb="33">
      <t>レイ</t>
    </rPh>
    <phoneticPr fontId="1"/>
  </si>
  <si>
    <t>複数の金属塩を同時に沈殿させ、均一な複合酸化物を形成。</t>
    <phoneticPr fontId="1"/>
  </si>
  <si>
    <t>pH調整により金属塩から沈殿を生成。乾燥・焼成して触媒粉末を得る。</t>
    <phoneticPr fontId="1"/>
  </si>
  <si>
    <t>超臨界・超臨界水熱合成法</t>
    <phoneticPr fontId="1"/>
  </si>
  <si>
    <t>混錬法（Kneading）</t>
    <phoneticPr fontId="1"/>
  </si>
  <si>
    <t>粉末原料を練り合わせて成形性を高める。</t>
    <phoneticPr fontId="1"/>
  </si>
  <si>
    <t>イオン交換法（Ion exchange）</t>
    <phoneticPr fontId="1"/>
  </si>
  <si>
    <t>担体表面のイオンと金属イオンを交換し、担持。</t>
    <phoneticPr fontId="1"/>
  </si>
  <si>
    <t>含浸法（Impregnation）</t>
    <rPh sb="0" eb="3">
      <t>ガンシンホウ</t>
    </rPh>
    <phoneticPr fontId="1"/>
  </si>
  <si>
    <t>水熱合成法（Hydrothermal synthesis）</t>
    <rPh sb="0" eb="2">
      <t>スイネツ</t>
    </rPh>
    <rPh sb="2" eb="4">
      <t>ゴウセイ</t>
    </rPh>
    <rPh sb="4" eb="5">
      <t>ホウ</t>
    </rPh>
    <phoneticPr fontId="1"/>
  </si>
  <si>
    <t>沈殿法（Precipitation）</t>
    <rPh sb="0" eb="3">
      <t>チンデンホウ</t>
    </rPh>
    <phoneticPr fontId="1"/>
  </si>
  <si>
    <t>共沈法（Co-precipitation）</t>
    <rPh sb="0" eb="2">
      <t>キョウチン</t>
    </rPh>
    <rPh sb="2" eb="3">
      <t>ホウ</t>
    </rPh>
    <phoneticPr fontId="1"/>
  </si>
  <si>
    <t>ディアロイング（de-alloying）</t>
    <phoneticPr fontId="1"/>
  </si>
  <si>
    <t>*) 観察対象がデバイスや多層膜など対象が複数の相の場合や、組成の詳細を記述する必要のある場合、任意に追記</t>
    <phoneticPr fontId="1"/>
  </si>
  <si>
    <t>Materials and Processing Data Sheet (MPDS) ver03</t>
    <phoneticPr fontId="1"/>
  </si>
  <si>
    <t>クモの糸</t>
    <rPh sb="3" eb="4">
      <t>イト</t>
    </rPh>
    <phoneticPr fontId="1"/>
  </si>
  <si>
    <t>シリコン基材料・デバイス</t>
    <phoneticPr fontId="1"/>
  </si>
  <si>
    <t>化合物半導体</t>
    <phoneticPr fontId="1"/>
  </si>
  <si>
    <t>パワーエレクトロニクス</t>
    <phoneticPr fontId="1"/>
  </si>
  <si>
    <t>圧電・焦電材料</t>
    <phoneticPr fontId="1"/>
  </si>
  <si>
    <t>水素エネルギー関連材料</t>
    <phoneticPr fontId="1"/>
  </si>
  <si>
    <t>生体適合性セラミック</t>
    <phoneticPr fontId="1"/>
  </si>
  <si>
    <t>エラストマー</t>
    <phoneticPr fontId="1"/>
  </si>
  <si>
    <t>エレクトロセラミクス</t>
    <phoneticPr fontId="1"/>
  </si>
  <si>
    <t>マグネシウム基合金</t>
    <phoneticPr fontId="1"/>
  </si>
  <si>
    <t>金属間化合物</t>
    <phoneticPr fontId="1"/>
  </si>
  <si>
    <t>フォトニクス・プラズモニクス</t>
    <phoneticPr fontId="1"/>
  </si>
  <si>
    <t>ナノワイヤ、ナノチューブ</t>
    <phoneticPr fontId="1"/>
  </si>
  <si>
    <t>ナノシート、ナノリボン</t>
    <phoneticPr fontId="1"/>
  </si>
  <si>
    <t>ナノ結晶・相分離系材料</t>
    <phoneticPr fontId="1"/>
  </si>
  <si>
    <t>3（逆引き）</t>
    <rPh sb="2" eb="4">
      <t>ギャクビ</t>
    </rPh>
    <phoneticPr fontId="1"/>
  </si>
  <si>
    <t>１. 試料情報：観察対象となっている材料・物質に関する情報を選択してください</t>
    <rPh sb="3" eb="5">
      <t>シリョウ</t>
    </rPh>
    <rPh sb="5" eb="7">
      <t>ジョウホウ</t>
    </rPh>
    <rPh sb="8" eb="12">
      <t>カンサツタイショウ</t>
    </rPh>
    <rPh sb="18" eb="20">
      <t>ザイリョウ</t>
    </rPh>
    <rPh sb="21" eb="23">
      <t>ブッシツ</t>
    </rPh>
    <rPh sb="24" eb="25">
      <t>カン</t>
    </rPh>
    <rPh sb="27" eb="29">
      <t>ジョウホウ</t>
    </rPh>
    <rPh sb="30" eb="32">
      <t>センタク</t>
    </rPh>
    <phoneticPr fontId="1"/>
  </si>
  <si>
    <r>
      <rPr>
        <sz val="10"/>
        <rFont val="游ゴシック"/>
        <family val="3"/>
        <charset val="128"/>
      </rPr>
      <t>　⇒</t>
    </r>
    <r>
      <rPr>
        <sz val="10"/>
        <rFont val="游ゴシック"/>
        <family val="3"/>
        <charset val="128"/>
        <scheme val="minor"/>
      </rPr>
      <t xml:space="preserve"> B9セルの文言を含むキーワード（小分類）がE8プルダウンに反映されます。↑↑↑↑
　　プルダウンから適当なものを選択すると、大分類・中分離候補が自動表記されます。</t>
    </r>
    <rPh sb="8" eb="10">
      <t>モンゴン</t>
    </rPh>
    <rPh sb="11" eb="12">
      <t>フク</t>
    </rPh>
    <rPh sb="75" eb="77">
      <t>ジドウ</t>
    </rPh>
    <rPh sb="77" eb="79">
      <t>ヒョウキ</t>
    </rPh>
    <phoneticPr fontId="1"/>
  </si>
  <si>
    <t>大分類⇒中分類⇒小分類の順番でプルダウンメニューからキーワードを選択（中分類以下は任意）、もしくは逆引きによる自動表記、　　青網掛け：自由記載)</t>
    <rPh sb="49" eb="51">
      <t>ギャクビ</t>
    </rPh>
    <rPh sb="55" eb="59">
      <t>ジドウヒョウキ</t>
    </rPh>
    <phoneticPr fontId="1"/>
  </si>
  <si>
    <t>強誘電体材料・デバイス</t>
    <rPh sb="0" eb="4">
      <t>キョウユウデンタイ</t>
    </rPh>
    <rPh sb="4" eb="6">
      <t>ザイリョウ</t>
    </rPh>
    <phoneticPr fontId="1"/>
  </si>
  <si>
    <t>その他</t>
    <rPh sb="2" eb="3">
      <t>ホカ</t>
    </rPh>
    <phoneticPr fontId="1"/>
  </si>
  <si>
    <t>高分子繊維材料</t>
    <rPh sb="6" eb="7">
      <t>コウブンシセンイザイリョウ</t>
    </rPh>
    <phoneticPr fontId="1"/>
  </si>
  <si>
    <t>有機系機能性材料</t>
    <rPh sb="6" eb="8">
      <t>ユウキケイキノウセイザイリョウ</t>
    </rPh>
    <phoneticPr fontId="1"/>
  </si>
  <si>
    <t>セラミック材料</t>
    <rPh sb="5" eb="7">
      <t>ザイリョウ</t>
    </rPh>
    <phoneticPr fontId="1"/>
  </si>
  <si>
    <t>複合材料</t>
    <rPh sb="0" eb="2">
      <t>フクゴウ</t>
    </rPh>
    <rPh sb="2" eb="4">
      <t>ザイリョウ</t>
    </rPh>
    <phoneticPr fontId="1"/>
  </si>
  <si>
    <t>鉄鋼材料</t>
    <rPh sb="0" eb="2">
      <t>テッコウ</t>
    </rPh>
    <rPh sb="2" eb="4">
      <t>ザイリョウ</t>
    </rPh>
    <phoneticPr fontId="1"/>
  </si>
  <si>
    <t>チタン基合金</t>
    <phoneticPr fontId="1"/>
  </si>
  <si>
    <t>粉末冶金・パウダーメタラジー</t>
    <rPh sb="0" eb="2">
      <t>フンマツ</t>
    </rPh>
    <rPh sb="2" eb="4">
      <t>ヤキン</t>
    </rPh>
    <phoneticPr fontId="1"/>
  </si>
  <si>
    <t>3Dプリンター・プリンティング金属</t>
    <rPh sb="15" eb="17">
      <t>キンゾク</t>
    </rPh>
    <phoneticPr fontId="1"/>
  </si>
  <si>
    <t>表面処理等</t>
    <rPh sb="0" eb="2">
      <t>ヒョウメン</t>
    </rPh>
    <rPh sb="2" eb="4">
      <t>ショリ</t>
    </rPh>
    <rPh sb="4" eb="5">
      <t>トウ</t>
    </rPh>
    <phoneticPr fontId="1"/>
  </si>
  <si>
    <t>繊維分散型複合材料・FRP</t>
    <rPh sb="0" eb="2">
      <t>センイ</t>
    </rPh>
    <phoneticPr fontId="1"/>
  </si>
  <si>
    <t>非晶質金属・その他</t>
    <rPh sb="0" eb="3">
      <t>ヒショウシツ</t>
    </rPh>
    <rPh sb="3" eb="5">
      <t>キンゾク</t>
    </rPh>
    <rPh sb="8" eb="9">
      <t>タ</t>
    </rPh>
    <phoneticPr fontId="1"/>
  </si>
  <si>
    <t>軟磁性材料</t>
    <rPh sb="4" eb="5">
      <t>ナンジセイザイリョウ</t>
    </rPh>
    <phoneticPr fontId="1"/>
  </si>
  <si>
    <t>硬磁性材料・永久磁石</t>
    <rPh sb="0" eb="1">
      <t>コウ</t>
    </rPh>
    <rPh sb="1" eb="5">
      <t>ジセイザイリョウ</t>
    </rPh>
    <rPh sb="6" eb="10">
      <t>エイキュウジシャク</t>
    </rPh>
    <phoneticPr fontId="1"/>
  </si>
  <si>
    <t>磁気記録材料</t>
    <rPh sb="4" eb="6">
      <t>ジキキロクザイリョウ</t>
    </rPh>
    <phoneticPr fontId="1"/>
  </si>
  <si>
    <t>有機系磁性材料</t>
    <rPh sb="4" eb="6">
      <t>ユウキ</t>
    </rPh>
    <rPh sb="6" eb="7">
      <t>ケイジセイザイリョウ</t>
    </rPh>
    <phoneticPr fontId="1"/>
  </si>
  <si>
    <t>適合件数</t>
    <rPh sb="0" eb="2">
      <t>テキゴウ</t>
    </rPh>
    <rPh sb="2" eb="4">
      <t>ケンスウ</t>
    </rPh>
    <phoneticPr fontId="1"/>
  </si>
  <si>
    <r>
      <t>検索候補</t>
    </r>
    <r>
      <rPr>
        <sz val="9"/>
        <color theme="1"/>
        <rFont val="メイリオ"/>
        <family val="3"/>
        <charset val="128"/>
      </rPr>
      <t>（列番号を自動抽出）</t>
    </r>
    <rPh sb="0" eb="4">
      <t>ケンサクコウホ</t>
    </rPh>
    <rPh sb="5" eb="8">
      <t>レツバンゴウ</t>
    </rPh>
    <rPh sb="9" eb="13">
      <t>ジドウチュウシュツ</t>
    </rPh>
    <phoneticPr fontId="1"/>
  </si>
  <si>
    <r>
      <t>形状記憶</t>
    </r>
    <r>
      <rPr>
        <sz val="10"/>
        <rFont val="メイリオ"/>
        <family val="3"/>
        <charset val="128"/>
      </rPr>
      <t>・超弾性関連合金</t>
    </r>
    <rPh sb="7" eb="11">
      <t>ケイジョウキオクチョウダンセイカンレンゴウキン</t>
    </rPh>
    <phoneticPr fontId="1"/>
  </si>
  <si>
    <t>備考</t>
    <rPh sb="0" eb="2">
      <t>ビコウ</t>
    </rPh>
    <phoneticPr fontId="1"/>
  </si>
  <si>
    <t>MPDSのデータの中分類まではARIM-Japan HP の下記に掲載されています。
https://nanonet.go.jp/page/keywords.html
MPDSは半年に一度程度の頻度で更新していく予定です。</t>
    <phoneticPr fontId="1"/>
  </si>
  <si>
    <r>
      <rPr>
        <b/>
        <sz val="8"/>
        <color theme="1"/>
        <rFont val="メイリオ"/>
        <family val="3"/>
        <charset val="128"/>
      </rPr>
      <t>逆引き</t>
    </r>
    <r>
      <rPr>
        <sz val="8"/>
        <color theme="1"/>
        <rFont val="メイリオ"/>
        <family val="3"/>
        <charset val="128"/>
      </rPr>
      <t>（</t>
    </r>
    <r>
      <rPr>
        <b/>
        <sz val="8"/>
        <color theme="1"/>
        <rFont val="メイリオ"/>
        <family val="3"/>
        <charset val="128"/>
      </rPr>
      <t>B9セル</t>
    </r>
    <r>
      <rPr>
        <sz val="8"/>
        <color theme="1"/>
        <rFont val="メイリオ"/>
        <family val="3"/>
        <charset val="128"/>
      </rPr>
      <t>に適当な言葉を入力してください）----------&gt;
（例：Si, 触媒、スピン、微粒子など）</t>
    </r>
    <rPh sb="0" eb="2">
      <t>ギャクビ</t>
    </rPh>
    <rPh sb="9" eb="11">
      <t>テキトウ</t>
    </rPh>
    <rPh sb="12" eb="14">
      <t>コトバ</t>
    </rPh>
    <rPh sb="15" eb="17">
      <t>ニュウリョク</t>
    </rPh>
    <rPh sb="37" eb="38">
      <t>レイ</t>
    </rPh>
    <rPh sb="43" eb="45">
      <t>ショクバイ</t>
    </rPh>
    <rPh sb="50" eb="53">
      <t>ビリュウシ</t>
    </rPh>
    <phoneticPr fontId="1"/>
  </si>
  <si>
    <r>
      <t>・MPDSのファイル名はデータセット名や課題番号と対応がつくように命名していただくと、整理が楽です。（例：MPDS_dataset名）（必須ではなく、機関独自の命名法で構いません）
・MPDS対応テンプレートを用いる場合、このファイルは</t>
    </r>
    <r>
      <rPr>
        <b/>
        <sz val="10"/>
        <color theme="1"/>
        <rFont val="游ゴシック"/>
        <family val="3"/>
        <charset val="128"/>
        <scheme val="minor"/>
      </rPr>
      <t>「登録ファイル」としてアップロード</t>
    </r>
    <r>
      <rPr>
        <sz val="10"/>
        <color theme="1"/>
        <rFont val="游ゴシック"/>
        <family val="2"/>
        <charset val="128"/>
        <scheme val="minor"/>
      </rPr>
      <t>してください。（網掛け欄（緑・青）の情報がそのまま</t>
    </r>
    <r>
      <rPr>
        <b/>
        <sz val="10"/>
        <color theme="1"/>
        <rFont val="游ゴシック"/>
        <family val="3"/>
        <charset val="128"/>
        <scheme val="minor"/>
      </rPr>
      <t>固有情報として自動転記</t>
    </r>
    <r>
      <rPr>
        <sz val="10"/>
        <color theme="1"/>
        <rFont val="游ゴシック"/>
        <family val="2"/>
        <charset val="128"/>
        <scheme val="minor"/>
      </rPr>
      <t xml:space="preserve">されます）
　　　　　　　　　　　　　（この場合、RDEデータ投入画面の「試料情報」&gt; </t>
    </r>
    <r>
      <rPr>
        <b/>
        <sz val="10"/>
        <color theme="1"/>
        <rFont val="游ゴシック"/>
        <family val="3"/>
        <charset val="128"/>
        <scheme val="minor"/>
      </rPr>
      <t>試料名（ローカルID）は「MPDSファイル名」で代用</t>
    </r>
    <r>
      <rPr>
        <sz val="10"/>
        <color theme="1"/>
        <rFont val="游ゴシック"/>
        <family val="3"/>
        <charset val="128"/>
        <scheme val="minor"/>
      </rPr>
      <t>でき</t>
    </r>
    <r>
      <rPr>
        <sz val="10"/>
        <color theme="1"/>
        <rFont val="游ゴシック"/>
        <family val="2"/>
        <charset val="128"/>
        <scheme val="minor"/>
      </rPr>
      <t>、試料情報欄の手入力が簡素化・省略できます）
・一方、MPDS未対応のテンプレートでは「添付ファイル」としてアップロードしてください。（固有情報には転記されませんが、DL可能となります）
・このシートには行や列を加えたり、削除しないでください。（セル番号がRDEで参照されています。）</t>
    </r>
    <rPh sb="10" eb="11">
      <t>メイ</t>
    </rPh>
    <rPh sb="18" eb="19">
      <t>メイ</t>
    </rPh>
    <rPh sb="20" eb="24">
      <t>カダイバンゴウ</t>
    </rPh>
    <rPh sb="25" eb="27">
      <t>タイオウ</t>
    </rPh>
    <rPh sb="33" eb="35">
      <t>メイメイ</t>
    </rPh>
    <rPh sb="43" eb="45">
      <t>セイリ</t>
    </rPh>
    <rPh sb="46" eb="47">
      <t>ラク</t>
    </rPh>
    <rPh sb="51" eb="52">
      <t>レイ</t>
    </rPh>
    <rPh sb="65" eb="66">
      <t>メイ</t>
    </rPh>
    <rPh sb="75" eb="77">
      <t>キカン</t>
    </rPh>
    <rPh sb="77" eb="79">
      <t>ドクジ</t>
    </rPh>
    <rPh sb="80" eb="83">
      <t>メイメイホウ</t>
    </rPh>
    <rPh sb="84" eb="85">
      <t>カマ</t>
    </rPh>
    <rPh sb="96" eb="98">
      <t>タイオウ</t>
    </rPh>
    <rPh sb="105" eb="106">
      <t>モチ</t>
    </rPh>
    <rPh sb="108" eb="110">
      <t>バアイ</t>
    </rPh>
    <rPh sb="119" eb="121">
      <t>トウロク</t>
    </rPh>
    <rPh sb="143" eb="145">
      <t>アミカ</t>
    </rPh>
    <rPh sb="146" eb="147">
      <t>ラン</t>
    </rPh>
    <rPh sb="148" eb="149">
      <t>ミドリ</t>
    </rPh>
    <rPh sb="150" eb="151">
      <t>アオ</t>
    </rPh>
    <rPh sb="153" eb="155">
      <t>ジョウホウ</t>
    </rPh>
    <rPh sb="160" eb="164">
      <t>コユウジョウホウ</t>
    </rPh>
    <rPh sb="167" eb="169">
      <t>ジドウ</t>
    </rPh>
    <rPh sb="169" eb="171">
      <t>テンキ</t>
    </rPh>
    <rPh sb="193" eb="195">
      <t>バアイ</t>
    </rPh>
    <rPh sb="202" eb="204">
      <t>トウニュウ</t>
    </rPh>
    <rPh sb="204" eb="206">
      <t>ガメン</t>
    </rPh>
    <rPh sb="208" eb="210">
      <t>シリョウ</t>
    </rPh>
    <rPh sb="210" eb="212">
      <t>ジョウホウ</t>
    </rPh>
    <rPh sb="215" eb="217">
      <t>シリョウ</t>
    </rPh>
    <rPh sb="217" eb="218">
      <t>メイ</t>
    </rPh>
    <rPh sb="236" eb="237">
      <t>メイ</t>
    </rPh>
    <rPh sb="239" eb="241">
      <t>ダイヨウ</t>
    </rPh>
    <rPh sb="244" eb="248">
      <t>シリョウジョウホウ</t>
    </rPh>
    <rPh sb="248" eb="249">
      <t>ラン</t>
    </rPh>
    <rPh sb="250" eb="253">
      <t>テニュウリョク</t>
    </rPh>
    <rPh sb="254" eb="257">
      <t>カンソカ</t>
    </rPh>
    <rPh sb="258" eb="260">
      <t>ショウリャク</t>
    </rPh>
    <rPh sb="267" eb="269">
      <t>イッポウ</t>
    </rPh>
    <rPh sb="274" eb="277">
      <t>ミタイオウ</t>
    </rPh>
    <rPh sb="287" eb="289">
      <t>テンプ</t>
    </rPh>
    <rPh sb="311" eb="315">
      <t>コユウジョウホウ</t>
    </rPh>
    <rPh sb="317" eb="319">
      <t>テンキ</t>
    </rPh>
    <rPh sb="328" eb="330">
      <t>カノウ</t>
    </rPh>
    <rPh sb="345" eb="346">
      <t>ギョウ</t>
    </rPh>
    <rPh sb="347" eb="348">
      <t>レツ</t>
    </rPh>
    <rPh sb="349" eb="350">
      <t>クワ</t>
    </rPh>
    <rPh sb="354" eb="356">
      <t>サクジョ</t>
    </rPh>
    <rPh sb="368" eb="370">
      <t>バンゴウ</t>
    </rPh>
    <rPh sb="375" eb="377">
      <t>サンショウ</t>
    </rPh>
    <phoneticPr fontId="1"/>
  </si>
  <si>
    <t>Si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</si>
</sst>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2"/>
      <color theme="1"/>
      <name val="游ゴシック"/>
      <family val="2"/>
      <scheme val="minor"/>
    </font>
    <font>
      <b/>
      <sz val="9"/>
      <name val="游ゴシック"/>
      <family val="3"/>
      <charset val="128"/>
      <scheme val="minor"/>
    </font>
    <font>
      <vertAlign val="superscript"/>
      <sz val="1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8"/>
      <color rgb="FF5E6C77"/>
      <name val="メイリオ"/>
      <family val="3"/>
      <charset val="128"/>
    </font>
    <font>
      <sz val="10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8"/>
      <name val="メイリオ"/>
      <family val="3"/>
      <charset val="128"/>
    </font>
    <font>
      <b/>
      <sz val="8"/>
      <color theme="1"/>
      <name val="メイリオ"/>
      <family val="3"/>
      <charset val="128"/>
    </font>
    <font>
      <sz val="10"/>
      <name val="游ゴシック"/>
      <family val="3"/>
      <charset val="128"/>
    </font>
    <font>
      <sz val="9"/>
      <color theme="1"/>
      <name val="メイリオ"/>
      <family val="3"/>
      <charset val="128"/>
    </font>
    <font>
      <sz val="10"/>
      <name val="メイリオ"/>
      <family val="3"/>
      <charset val="128"/>
    </font>
    <font>
      <b/>
      <sz val="9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0" fillId="0" borderId="0"/>
    <xf numFmtId="0" fontId="9" fillId="0" borderId="0"/>
  </cellStyleXfs>
  <cellXfs count="70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0" fillId="0" borderId="0" xfId="0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6" fillId="2" borderId="3" xfId="0" applyFont="1" applyFill="1" applyBorder="1" applyAlignment="1">
      <alignment horizontal="center" vertical="center" wrapText="1"/>
    </xf>
    <xf numFmtId="0" fontId="0" fillId="3" borderId="0" xfId="0" applyFill="1">
      <alignment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0" fillId="7" borderId="0" xfId="0" applyFill="1">
      <alignment vertical="center"/>
    </xf>
    <xf numFmtId="0" fontId="0" fillId="3" borderId="0" xfId="0" applyFill="1" applyAlignment="1">
      <alignment horizontal="center" vertical="center"/>
    </xf>
    <xf numFmtId="0" fontId="17" fillId="0" borderId="0" xfId="0" applyFont="1">
      <alignment vertical="center"/>
    </xf>
    <xf numFmtId="0" fontId="13" fillId="0" borderId="1" xfId="0" applyFont="1" applyBorder="1" applyAlignment="1">
      <alignment vertical="center" wrapText="1"/>
    </xf>
    <xf numFmtId="0" fontId="19" fillId="8" borderId="6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center"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16" fillId="0" borderId="0" xfId="0" applyFont="1" applyAlignment="1">
      <alignment horizontal="left" vertical="center" wrapText="1"/>
    </xf>
    <xf numFmtId="0" fontId="27" fillId="0" borderId="4" xfId="0" applyFont="1" applyBorder="1" applyAlignment="1">
      <alignment horizontal="center" vertical="center" wrapText="1"/>
    </xf>
    <xf numFmtId="0" fontId="6" fillId="5" borderId="1" xfId="0" applyFont="1" applyFill="1" applyBorder="1" applyAlignment="1" applyProtection="1">
      <alignment horizontal="center" vertical="center" wrapText="1"/>
      <protection locked="0"/>
    </xf>
    <xf numFmtId="0" fontId="6" fillId="5" borderId="2" xfId="0" applyFont="1" applyFill="1" applyBorder="1" applyAlignment="1" applyProtection="1">
      <alignment horizontal="center" vertical="center" wrapText="1"/>
      <protection locked="0"/>
    </xf>
    <xf numFmtId="0" fontId="3" fillId="5" borderId="2" xfId="0" applyFont="1" applyFill="1" applyBorder="1" applyAlignment="1" applyProtection="1">
      <alignment horizontal="center" vertical="center" wrapText="1"/>
      <protection locked="0"/>
    </xf>
    <xf numFmtId="0" fontId="6" fillId="6" borderId="2" xfId="0" applyFont="1" applyFill="1" applyBorder="1" applyAlignment="1" applyProtection="1">
      <alignment horizontal="left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0" fontId="3" fillId="6" borderId="1" xfId="0" applyFont="1" applyFill="1" applyBorder="1" applyAlignment="1" applyProtection="1">
      <alignment vertical="center" wrapText="1"/>
      <protection locked="0"/>
    </xf>
    <xf numFmtId="0" fontId="25" fillId="5" borderId="1" xfId="0" applyFont="1" applyFill="1" applyBorder="1" applyAlignment="1" applyProtection="1">
      <alignment horizontal="center" vertical="center" wrapText="1"/>
      <protection locked="0"/>
    </xf>
    <xf numFmtId="0" fontId="14" fillId="5" borderId="1" xfId="0" applyFont="1" applyFill="1" applyBorder="1" applyAlignment="1" applyProtection="1">
      <alignment horizontal="center" vertical="center"/>
      <protection locked="0"/>
    </xf>
    <xf numFmtId="0" fontId="15" fillId="8" borderId="2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26" fillId="0" borderId="7" xfId="0" applyFont="1" applyBorder="1" applyAlignment="1">
      <alignment horizontal="left" vertical="center"/>
    </xf>
    <xf numFmtId="0" fontId="4" fillId="6" borderId="6" xfId="0" applyFont="1" applyFill="1" applyBorder="1" applyAlignment="1" applyProtection="1">
      <alignment horizontal="left" vertical="center" wrapText="1"/>
      <protection locked="0"/>
    </xf>
    <xf numFmtId="0" fontId="5" fillId="6" borderId="7" xfId="0" applyFont="1" applyFill="1" applyBorder="1" applyAlignment="1" applyProtection="1">
      <alignment horizontal="left" vertical="center" wrapText="1"/>
      <protection locked="0"/>
    </xf>
    <xf numFmtId="0" fontId="5" fillId="6" borderId="2" xfId="0" applyFont="1" applyFill="1" applyBorder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horizontal="center" vertical="center" wrapText="1"/>
    </xf>
    <xf numFmtId="0" fontId="26" fillId="2" borderId="10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6" fillId="9" borderId="6" xfId="0" applyFont="1" applyFill="1" applyBorder="1" applyAlignment="1">
      <alignment horizontal="left" vertical="center" wrapText="1"/>
    </xf>
    <xf numFmtId="0" fontId="6" fillId="9" borderId="7" xfId="0" applyFont="1" applyFill="1" applyBorder="1" applyAlignment="1">
      <alignment horizontal="left" vertical="center" wrapText="1"/>
    </xf>
    <xf numFmtId="0" fontId="6" fillId="9" borderId="2" xfId="0" applyFont="1" applyFill="1" applyBorder="1" applyAlignment="1">
      <alignment horizontal="left" vertical="center" wrapText="1"/>
    </xf>
  </cellXfs>
  <cellStyles count="3">
    <cellStyle name="標準" xfId="0" builtinId="0"/>
    <cellStyle name="標準 2" xfId="2" xr:uid="{673435C6-95FC-4811-99A0-69032646DB7C}"/>
    <cellStyle name="標準 3" xfId="1" xr:uid="{00000000-0005-0000-0000-00002F000000}"/>
  </cellStyles>
  <dxfs count="0"/>
  <tableStyles count="0" defaultTableStyle="TableStyleMedium2" defaultPivotStyle="PivotStyleLight16"/>
  <colors>
    <mruColors>
      <color rgb="FFE7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NNO%20TOYOHIKO/Documents/imr.arim%20unit/&#12487;&#12540;&#12479;&#38306;&#20418;&#65306;RDE&#12289;&#32004;&#27454;&#12394;&#12393;&#12434;&#21547;&#12416;/ARIM&#20107;&#26989;&#29677;&#35013;&#32622;&#12513;&#12479;&#12487;&#12540;&#12479;&#12394;&#12393;/MDS_TU_FIB_v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NNO%20TOYOHIKO/Documents/imr.arim%20unit/&#12487;&#12540;&#12479;&#38306;&#20418;&#65306;RDE&#12289;&#32004;&#27454;&#12394;&#12393;&#12434;&#21547;&#12416;/ARIM&#20107;&#26989;&#29677;&#35013;&#32622;&#12513;&#12479;&#12487;&#12540;&#12479;&#12394;&#12393;/metaDS_TU_FIBver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課題情報"/>
      <sheetName val="FIBメタデータ"/>
      <sheetName val="装置リスト"/>
      <sheetName val="大分類"/>
      <sheetName val="中分類"/>
      <sheetName val="小分類"/>
      <sheetName val="プロセッシング・処理"/>
      <sheetName val="材料キーワード検索"/>
      <sheetName val="検索候補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C1">
            <v>1</v>
          </cell>
        </row>
        <row r="2">
          <cell r="C2">
            <v>2</v>
          </cell>
        </row>
        <row r="3">
          <cell r="C3">
            <v>3</v>
          </cell>
        </row>
        <row r="4">
          <cell r="C4">
            <v>4</v>
          </cell>
        </row>
        <row r="5">
          <cell r="C5">
            <v>5</v>
          </cell>
        </row>
        <row r="6">
          <cell r="C6" t="str">
            <v/>
          </cell>
        </row>
        <row r="7">
          <cell r="C7" t="str">
            <v/>
          </cell>
        </row>
        <row r="8">
          <cell r="C8" t="str">
            <v/>
          </cell>
        </row>
        <row r="9">
          <cell r="C9" t="str">
            <v/>
          </cell>
        </row>
        <row r="10">
          <cell r="C10">
            <v>10</v>
          </cell>
        </row>
        <row r="11">
          <cell r="C11" t="str">
            <v/>
          </cell>
        </row>
        <row r="12">
          <cell r="C12" t="str">
            <v/>
          </cell>
        </row>
        <row r="13">
          <cell r="C13" t="str">
            <v/>
          </cell>
        </row>
        <row r="14">
          <cell r="C14" t="str">
            <v/>
          </cell>
        </row>
        <row r="15">
          <cell r="C15" t="str">
            <v/>
          </cell>
        </row>
        <row r="16">
          <cell r="C16" t="str">
            <v/>
          </cell>
        </row>
        <row r="17">
          <cell r="C17" t="str">
            <v/>
          </cell>
        </row>
        <row r="18">
          <cell r="C18" t="str">
            <v/>
          </cell>
        </row>
        <row r="19">
          <cell r="C19" t="str">
            <v/>
          </cell>
        </row>
        <row r="20">
          <cell r="C20" t="str">
            <v/>
          </cell>
        </row>
        <row r="21">
          <cell r="C21" t="str">
            <v/>
          </cell>
        </row>
        <row r="22">
          <cell r="C22" t="str">
            <v/>
          </cell>
        </row>
        <row r="23">
          <cell r="C23" t="str">
            <v/>
          </cell>
        </row>
        <row r="24">
          <cell r="C24" t="str">
            <v/>
          </cell>
        </row>
        <row r="25">
          <cell r="C25" t="str">
            <v/>
          </cell>
        </row>
        <row r="26">
          <cell r="C26" t="str">
            <v/>
          </cell>
        </row>
        <row r="27">
          <cell r="C27" t="str">
            <v/>
          </cell>
        </row>
        <row r="28">
          <cell r="C28" t="str">
            <v/>
          </cell>
        </row>
        <row r="29">
          <cell r="C29" t="str">
            <v/>
          </cell>
        </row>
        <row r="30">
          <cell r="C30" t="str">
            <v/>
          </cell>
        </row>
        <row r="31">
          <cell r="C31" t="str">
            <v/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>
            <v>39</v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  <row r="81">
          <cell r="C81" t="str">
            <v/>
          </cell>
        </row>
        <row r="82">
          <cell r="C82" t="str">
            <v/>
          </cell>
        </row>
        <row r="83">
          <cell r="C83" t="str">
            <v/>
          </cell>
        </row>
        <row r="84">
          <cell r="C84" t="str">
            <v/>
          </cell>
        </row>
        <row r="85">
          <cell r="C85" t="str">
            <v/>
          </cell>
        </row>
        <row r="86">
          <cell r="C86" t="str">
            <v/>
          </cell>
        </row>
        <row r="87">
          <cell r="C87" t="str">
            <v/>
          </cell>
        </row>
        <row r="88">
          <cell r="C88" t="str">
            <v/>
          </cell>
        </row>
        <row r="89">
          <cell r="C89" t="str">
            <v/>
          </cell>
        </row>
        <row r="90">
          <cell r="C90" t="str">
            <v/>
          </cell>
        </row>
        <row r="91">
          <cell r="C91" t="str">
            <v/>
          </cell>
        </row>
        <row r="92">
          <cell r="C92" t="str">
            <v/>
          </cell>
        </row>
        <row r="93">
          <cell r="C93" t="str">
            <v/>
          </cell>
        </row>
        <row r="94">
          <cell r="C94" t="str">
            <v/>
          </cell>
        </row>
        <row r="95">
          <cell r="C95" t="str">
            <v/>
          </cell>
        </row>
        <row r="96">
          <cell r="C96" t="str">
            <v/>
          </cell>
        </row>
        <row r="97">
          <cell r="C97" t="str">
            <v/>
          </cell>
        </row>
        <row r="98">
          <cell r="C98" t="str">
            <v/>
          </cell>
        </row>
        <row r="99">
          <cell r="C99" t="str">
            <v/>
          </cell>
        </row>
        <row r="100">
          <cell r="C100" t="str">
            <v/>
          </cell>
        </row>
        <row r="101">
          <cell r="C101" t="str">
            <v/>
          </cell>
        </row>
        <row r="102">
          <cell r="C102" t="str">
            <v/>
          </cell>
        </row>
        <row r="103">
          <cell r="C103" t="str">
            <v/>
          </cell>
        </row>
        <row r="104">
          <cell r="C104" t="str">
            <v/>
          </cell>
        </row>
        <row r="105">
          <cell r="C105" t="str">
            <v/>
          </cell>
        </row>
        <row r="106">
          <cell r="C106" t="str">
            <v/>
          </cell>
        </row>
        <row r="107">
          <cell r="C107" t="str">
            <v/>
          </cell>
        </row>
        <row r="108">
          <cell r="C108" t="str">
            <v/>
          </cell>
        </row>
        <row r="109">
          <cell r="C109" t="str">
            <v/>
          </cell>
        </row>
        <row r="110">
          <cell r="C110" t="str">
            <v/>
          </cell>
        </row>
        <row r="111">
          <cell r="C111" t="str">
            <v/>
          </cell>
        </row>
        <row r="112">
          <cell r="C112" t="str">
            <v/>
          </cell>
        </row>
        <row r="113">
          <cell r="C113" t="str">
            <v/>
          </cell>
        </row>
        <row r="114">
          <cell r="C114" t="str">
            <v/>
          </cell>
        </row>
        <row r="115">
          <cell r="C115" t="str">
            <v/>
          </cell>
        </row>
        <row r="116">
          <cell r="C116" t="str">
            <v/>
          </cell>
        </row>
        <row r="117">
          <cell r="C117" t="str">
            <v/>
          </cell>
        </row>
        <row r="118">
          <cell r="C118" t="str">
            <v/>
          </cell>
        </row>
        <row r="119">
          <cell r="C119" t="str">
            <v/>
          </cell>
        </row>
        <row r="120">
          <cell r="C120" t="str">
            <v/>
          </cell>
        </row>
        <row r="121">
          <cell r="C121" t="str">
            <v/>
          </cell>
        </row>
        <row r="122">
          <cell r="C122" t="str">
            <v/>
          </cell>
        </row>
        <row r="123">
          <cell r="C123" t="str">
            <v/>
          </cell>
        </row>
        <row r="124">
          <cell r="C124" t="str">
            <v/>
          </cell>
        </row>
        <row r="125">
          <cell r="C125" t="str">
            <v/>
          </cell>
        </row>
        <row r="126">
          <cell r="C126" t="str">
            <v/>
          </cell>
        </row>
        <row r="127">
          <cell r="C127" t="str">
            <v/>
          </cell>
        </row>
        <row r="128">
          <cell r="C128" t="str">
            <v/>
          </cell>
        </row>
        <row r="129">
          <cell r="C129" t="str">
            <v/>
          </cell>
        </row>
        <row r="130">
          <cell r="C130" t="str">
            <v/>
          </cell>
        </row>
        <row r="131">
          <cell r="C131" t="str">
            <v/>
          </cell>
        </row>
        <row r="132">
          <cell r="C132" t="str">
            <v/>
          </cell>
        </row>
        <row r="133">
          <cell r="C133" t="str">
            <v/>
          </cell>
        </row>
        <row r="134">
          <cell r="C134" t="str">
            <v/>
          </cell>
        </row>
        <row r="135">
          <cell r="C135" t="str">
            <v/>
          </cell>
        </row>
        <row r="136">
          <cell r="C136" t="str">
            <v/>
          </cell>
        </row>
        <row r="137">
          <cell r="C137" t="str">
            <v/>
          </cell>
        </row>
        <row r="138">
          <cell r="C138" t="str">
            <v/>
          </cell>
        </row>
        <row r="139">
          <cell r="C139" t="str">
            <v/>
          </cell>
        </row>
        <row r="140">
          <cell r="C140" t="str">
            <v/>
          </cell>
        </row>
        <row r="141">
          <cell r="C141" t="str">
            <v/>
          </cell>
        </row>
        <row r="142">
          <cell r="C142" t="str">
            <v/>
          </cell>
        </row>
        <row r="143">
          <cell r="C143" t="str">
            <v/>
          </cell>
        </row>
        <row r="144">
          <cell r="C144" t="str">
            <v/>
          </cell>
        </row>
        <row r="145">
          <cell r="C145" t="str">
            <v/>
          </cell>
        </row>
        <row r="146">
          <cell r="C146" t="str">
            <v/>
          </cell>
        </row>
        <row r="147">
          <cell r="C147" t="str">
            <v/>
          </cell>
        </row>
        <row r="148">
          <cell r="C148" t="str">
            <v/>
          </cell>
        </row>
        <row r="149">
          <cell r="C149" t="str">
            <v/>
          </cell>
        </row>
        <row r="150">
          <cell r="C150" t="str">
            <v/>
          </cell>
        </row>
        <row r="151">
          <cell r="C151" t="str">
            <v/>
          </cell>
        </row>
        <row r="152">
          <cell r="C152" t="str">
            <v/>
          </cell>
        </row>
        <row r="153">
          <cell r="C153" t="str">
            <v/>
          </cell>
        </row>
        <row r="154">
          <cell r="C154" t="str">
            <v/>
          </cell>
        </row>
        <row r="155">
          <cell r="C155" t="str">
            <v/>
          </cell>
        </row>
        <row r="156">
          <cell r="C156" t="str">
            <v/>
          </cell>
        </row>
        <row r="157">
          <cell r="C157" t="str">
            <v/>
          </cell>
        </row>
        <row r="158">
          <cell r="C158" t="str">
            <v/>
          </cell>
        </row>
        <row r="159">
          <cell r="C159" t="str">
            <v/>
          </cell>
        </row>
        <row r="160">
          <cell r="C160" t="str">
            <v/>
          </cell>
        </row>
        <row r="161">
          <cell r="C161" t="str">
            <v/>
          </cell>
        </row>
        <row r="162">
          <cell r="C162" t="str">
            <v/>
          </cell>
        </row>
        <row r="163">
          <cell r="C163" t="str">
            <v/>
          </cell>
        </row>
        <row r="164">
          <cell r="C164" t="str">
            <v/>
          </cell>
        </row>
        <row r="165">
          <cell r="C165" t="str">
            <v/>
          </cell>
        </row>
        <row r="166">
          <cell r="C166" t="str">
            <v/>
          </cell>
        </row>
        <row r="167">
          <cell r="C167" t="str">
            <v/>
          </cell>
        </row>
        <row r="168">
          <cell r="C168" t="str">
            <v/>
          </cell>
        </row>
        <row r="169">
          <cell r="C169" t="str">
            <v/>
          </cell>
        </row>
        <row r="170">
          <cell r="C170" t="str">
            <v/>
          </cell>
        </row>
        <row r="171">
          <cell r="C171" t="str">
            <v/>
          </cell>
        </row>
        <row r="172">
          <cell r="C172" t="str">
            <v/>
          </cell>
        </row>
        <row r="173">
          <cell r="C173" t="str">
            <v/>
          </cell>
        </row>
        <row r="174">
          <cell r="C174" t="str">
            <v/>
          </cell>
        </row>
        <row r="175">
          <cell r="C175" t="str">
            <v/>
          </cell>
        </row>
        <row r="176">
          <cell r="C176" t="str">
            <v/>
          </cell>
        </row>
        <row r="177">
          <cell r="C177" t="str">
            <v/>
          </cell>
        </row>
        <row r="178">
          <cell r="C178" t="str">
            <v/>
          </cell>
        </row>
        <row r="179">
          <cell r="C179" t="str">
            <v/>
          </cell>
        </row>
        <row r="180">
          <cell r="C180" t="str">
            <v/>
          </cell>
        </row>
        <row r="181">
          <cell r="C181" t="str">
            <v/>
          </cell>
        </row>
        <row r="182">
          <cell r="C182" t="str">
            <v/>
          </cell>
        </row>
        <row r="183">
          <cell r="C183" t="str">
            <v/>
          </cell>
        </row>
        <row r="184">
          <cell r="C184" t="str">
            <v/>
          </cell>
        </row>
        <row r="185">
          <cell r="C185" t="str">
            <v/>
          </cell>
        </row>
        <row r="186">
          <cell r="C186" t="str">
            <v/>
          </cell>
        </row>
        <row r="187">
          <cell r="C187" t="str">
            <v/>
          </cell>
        </row>
        <row r="188">
          <cell r="C188" t="str">
            <v/>
          </cell>
        </row>
        <row r="189">
          <cell r="C189" t="str">
            <v/>
          </cell>
        </row>
        <row r="190">
          <cell r="C190" t="str">
            <v/>
          </cell>
        </row>
        <row r="191">
          <cell r="C191" t="str">
            <v/>
          </cell>
        </row>
        <row r="192">
          <cell r="C192" t="str">
            <v/>
          </cell>
        </row>
        <row r="193">
          <cell r="C193" t="str">
            <v/>
          </cell>
        </row>
        <row r="194">
          <cell r="C194" t="str">
            <v/>
          </cell>
        </row>
        <row r="195">
          <cell r="C195" t="str">
            <v/>
          </cell>
        </row>
        <row r="196">
          <cell r="C196" t="str">
            <v/>
          </cell>
        </row>
        <row r="197">
          <cell r="C197" t="str">
            <v/>
          </cell>
        </row>
        <row r="198">
          <cell r="C198" t="str">
            <v/>
          </cell>
        </row>
        <row r="199">
          <cell r="C199" t="str">
            <v/>
          </cell>
        </row>
        <row r="200">
          <cell r="C200" t="str">
            <v/>
          </cell>
        </row>
        <row r="201">
          <cell r="C201" t="str">
            <v/>
          </cell>
        </row>
        <row r="202">
          <cell r="C202" t="str">
            <v/>
          </cell>
        </row>
        <row r="203">
          <cell r="C203" t="str">
            <v/>
          </cell>
        </row>
        <row r="204">
          <cell r="C204" t="str">
            <v/>
          </cell>
        </row>
        <row r="205">
          <cell r="C205" t="str">
            <v/>
          </cell>
        </row>
        <row r="206">
          <cell r="C206" t="str">
            <v/>
          </cell>
        </row>
        <row r="207">
          <cell r="C207" t="str">
            <v/>
          </cell>
        </row>
        <row r="208">
          <cell r="C208" t="str">
            <v/>
          </cell>
        </row>
        <row r="209">
          <cell r="C209" t="str">
            <v/>
          </cell>
        </row>
        <row r="210">
          <cell r="C210" t="str">
            <v/>
          </cell>
        </row>
        <row r="211">
          <cell r="C211" t="str">
            <v/>
          </cell>
        </row>
        <row r="212">
          <cell r="C212" t="str">
            <v/>
          </cell>
        </row>
        <row r="213">
          <cell r="C213" t="str">
            <v/>
          </cell>
        </row>
        <row r="214">
          <cell r="C214" t="str">
            <v/>
          </cell>
        </row>
        <row r="215">
          <cell r="C215" t="str">
            <v/>
          </cell>
        </row>
        <row r="216">
          <cell r="C216" t="str">
            <v/>
          </cell>
        </row>
        <row r="217">
          <cell r="C217" t="str">
            <v/>
          </cell>
        </row>
        <row r="218">
          <cell r="C218" t="str">
            <v/>
          </cell>
        </row>
        <row r="219">
          <cell r="C219" t="str">
            <v/>
          </cell>
        </row>
        <row r="220">
          <cell r="C220" t="str">
            <v/>
          </cell>
        </row>
        <row r="221">
          <cell r="C221" t="str">
            <v/>
          </cell>
        </row>
        <row r="222">
          <cell r="C222" t="str">
            <v/>
          </cell>
        </row>
        <row r="223">
          <cell r="C223" t="str">
            <v/>
          </cell>
        </row>
        <row r="224">
          <cell r="C224" t="str">
            <v/>
          </cell>
        </row>
        <row r="225">
          <cell r="C225" t="str">
            <v/>
          </cell>
        </row>
        <row r="226">
          <cell r="C226" t="str">
            <v/>
          </cell>
        </row>
        <row r="227">
          <cell r="C227" t="str">
            <v/>
          </cell>
        </row>
        <row r="228">
          <cell r="C228" t="str">
            <v/>
          </cell>
        </row>
        <row r="229">
          <cell r="C229" t="str">
            <v/>
          </cell>
        </row>
        <row r="230">
          <cell r="C230" t="str">
            <v/>
          </cell>
        </row>
        <row r="231">
          <cell r="C231" t="str">
            <v/>
          </cell>
        </row>
        <row r="232">
          <cell r="C232" t="str">
            <v/>
          </cell>
        </row>
        <row r="233">
          <cell r="C233" t="str">
            <v/>
          </cell>
        </row>
        <row r="234">
          <cell r="C234" t="str">
            <v/>
          </cell>
        </row>
        <row r="235">
          <cell r="C235" t="str">
            <v/>
          </cell>
        </row>
        <row r="236">
          <cell r="C236" t="str">
            <v/>
          </cell>
        </row>
        <row r="237">
          <cell r="C237" t="str">
            <v/>
          </cell>
        </row>
        <row r="238">
          <cell r="C238" t="str">
            <v/>
          </cell>
        </row>
        <row r="239">
          <cell r="C239" t="str">
            <v/>
          </cell>
        </row>
        <row r="240">
          <cell r="C240" t="str">
            <v/>
          </cell>
        </row>
        <row r="241">
          <cell r="C241" t="str">
            <v/>
          </cell>
        </row>
        <row r="242">
          <cell r="C242" t="str">
            <v/>
          </cell>
        </row>
        <row r="243">
          <cell r="C243" t="str">
            <v/>
          </cell>
        </row>
        <row r="244">
          <cell r="C244" t="str">
            <v/>
          </cell>
        </row>
        <row r="245">
          <cell r="C245" t="str">
            <v/>
          </cell>
        </row>
        <row r="246">
          <cell r="C246" t="str">
            <v/>
          </cell>
        </row>
        <row r="247">
          <cell r="C247" t="str">
            <v/>
          </cell>
        </row>
        <row r="248">
          <cell r="C248" t="str">
            <v/>
          </cell>
        </row>
        <row r="249">
          <cell r="C249" t="str">
            <v/>
          </cell>
        </row>
        <row r="250">
          <cell r="C250" t="str">
            <v/>
          </cell>
        </row>
        <row r="251">
          <cell r="C251" t="str">
            <v/>
          </cell>
        </row>
        <row r="252">
          <cell r="C252" t="str">
            <v/>
          </cell>
        </row>
        <row r="253">
          <cell r="C253" t="str">
            <v/>
          </cell>
        </row>
        <row r="254">
          <cell r="C254" t="str">
            <v/>
          </cell>
        </row>
        <row r="255">
          <cell r="C255" t="str">
            <v/>
          </cell>
        </row>
        <row r="256">
          <cell r="C256" t="str">
            <v/>
          </cell>
        </row>
        <row r="257">
          <cell r="C257" t="str">
            <v/>
          </cell>
        </row>
        <row r="258">
          <cell r="C258" t="str">
            <v/>
          </cell>
        </row>
        <row r="259">
          <cell r="C259" t="str">
            <v/>
          </cell>
        </row>
        <row r="260">
          <cell r="C260" t="str">
            <v/>
          </cell>
        </row>
        <row r="261">
          <cell r="C261" t="str">
            <v/>
          </cell>
        </row>
        <row r="262">
          <cell r="C262" t="str">
            <v/>
          </cell>
        </row>
        <row r="263">
          <cell r="C263" t="str">
            <v/>
          </cell>
        </row>
        <row r="264">
          <cell r="C264" t="str">
            <v/>
          </cell>
        </row>
        <row r="265">
          <cell r="C265" t="str">
            <v/>
          </cell>
        </row>
        <row r="266">
          <cell r="C266" t="str">
            <v/>
          </cell>
        </row>
        <row r="267">
          <cell r="C267" t="str">
            <v/>
          </cell>
        </row>
        <row r="268">
          <cell r="C268" t="str">
            <v/>
          </cell>
        </row>
        <row r="269">
          <cell r="C269" t="str">
            <v/>
          </cell>
        </row>
        <row r="270">
          <cell r="C270" t="str">
            <v/>
          </cell>
        </row>
        <row r="271">
          <cell r="C271" t="str">
            <v/>
          </cell>
        </row>
        <row r="272">
          <cell r="C272" t="str">
            <v/>
          </cell>
        </row>
        <row r="273">
          <cell r="C273" t="str">
            <v/>
          </cell>
        </row>
        <row r="274">
          <cell r="C274" t="str">
            <v/>
          </cell>
        </row>
        <row r="275">
          <cell r="C275" t="str">
            <v/>
          </cell>
        </row>
        <row r="276">
          <cell r="C276" t="str">
            <v/>
          </cell>
        </row>
        <row r="277">
          <cell r="C277" t="str">
            <v/>
          </cell>
        </row>
        <row r="278">
          <cell r="C278" t="str">
            <v/>
          </cell>
        </row>
        <row r="279">
          <cell r="C279" t="str">
            <v/>
          </cell>
        </row>
        <row r="280">
          <cell r="C280" t="str">
            <v/>
          </cell>
        </row>
        <row r="281">
          <cell r="C281" t="str">
            <v/>
          </cell>
        </row>
        <row r="282">
          <cell r="C282" t="str">
            <v/>
          </cell>
        </row>
        <row r="283">
          <cell r="C283" t="str">
            <v/>
          </cell>
        </row>
        <row r="284">
          <cell r="C284" t="str">
            <v/>
          </cell>
        </row>
        <row r="285">
          <cell r="C285" t="str">
            <v/>
          </cell>
        </row>
        <row r="286">
          <cell r="C286" t="str">
            <v/>
          </cell>
        </row>
        <row r="287">
          <cell r="C287" t="str">
            <v/>
          </cell>
        </row>
        <row r="288">
          <cell r="C288" t="str">
            <v/>
          </cell>
        </row>
        <row r="289">
          <cell r="C289" t="str">
            <v/>
          </cell>
        </row>
        <row r="290">
          <cell r="C290" t="str">
            <v/>
          </cell>
        </row>
        <row r="291">
          <cell r="C291" t="str">
            <v/>
          </cell>
        </row>
        <row r="292">
          <cell r="C292" t="str">
            <v/>
          </cell>
        </row>
        <row r="293">
          <cell r="C293" t="str">
            <v/>
          </cell>
        </row>
        <row r="294">
          <cell r="C294" t="str">
            <v/>
          </cell>
        </row>
        <row r="295">
          <cell r="C295" t="str">
            <v/>
          </cell>
        </row>
        <row r="296">
          <cell r="C296" t="str">
            <v/>
          </cell>
        </row>
        <row r="297">
          <cell r="C297" t="str">
            <v/>
          </cell>
        </row>
        <row r="298">
          <cell r="C298" t="str">
            <v/>
          </cell>
        </row>
        <row r="299">
          <cell r="C299" t="str">
            <v/>
          </cell>
        </row>
        <row r="300">
          <cell r="C300" t="str">
            <v/>
          </cell>
        </row>
        <row r="301">
          <cell r="C301" t="str">
            <v/>
          </cell>
        </row>
        <row r="302">
          <cell r="C302" t="str">
            <v/>
          </cell>
        </row>
      </sheetData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課題情報"/>
      <sheetName val="FIB メタデータ"/>
      <sheetName val="Sheet1"/>
      <sheetName val="大分類"/>
      <sheetName val="中分類"/>
      <sheetName val="小分類"/>
      <sheetName val="プロセッシング・処理"/>
      <sheetName val="材料キーワード検索"/>
      <sheetName val="検索候補"/>
    </sheetNames>
    <sheetDataSet>
      <sheetData sheetId="0" refreshError="1"/>
      <sheetData sheetId="1">
        <row r="16">
          <cell r="A16" t="str">
            <v>Ti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C1" t="str">
            <v/>
          </cell>
        </row>
      </sheetData>
      <sheetData sheetId="8">
        <row r="1">
          <cell r="A1" t="str">
            <v>Ti-V-Al系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006AE-B4F5-4301-8E0F-1FC5E19B71A8}">
  <sheetPr>
    <tabColor rgb="FF00B0F0"/>
    <pageSetUpPr fitToPage="1"/>
  </sheetPr>
  <dimension ref="A1:R27"/>
  <sheetViews>
    <sheetView tabSelected="1" zoomScale="80" zoomScaleNormal="80" workbookViewId="0">
      <selection activeCell="F14" sqref="F14"/>
    </sheetView>
  </sheetViews>
  <sheetFormatPr defaultRowHeight="18.75"/>
  <cols>
    <col min="1" max="1" width="41.5" customWidth="1"/>
    <col min="2" max="2" width="14.125" customWidth="1"/>
    <col min="3" max="3" width="25.75" customWidth="1"/>
    <col min="4" max="4" width="24.5" customWidth="1"/>
    <col min="5" max="5" width="23.125" customWidth="1"/>
    <col min="6" max="6" width="60.75" customWidth="1"/>
    <col min="7" max="7" width="39.625" customWidth="1"/>
    <col min="8" max="9" width="13.625" customWidth="1"/>
    <col min="10" max="10" width="16.625" customWidth="1"/>
    <col min="11" max="11" width="15.125" customWidth="1"/>
    <col min="12" max="12" width="18.25" customWidth="1"/>
  </cols>
  <sheetData>
    <row r="1" spans="1:18" ht="18" customHeight="1">
      <c r="A1" s="50" t="s">
        <v>577</v>
      </c>
      <c r="B1" s="50"/>
      <c r="C1" s="50"/>
      <c r="D1" s="50"/>
      <c r="E1" s="50"/>
      <c r="F1" s="50"/>
      <c r="G1" s="33"/>
      <c r="H1" s="33"/>
    </row>
    <row r="2" spans="1:18" ht="116.45" customHeight="1">
      <c r="A2" s="36" t="s">
        <v>556</v>
      </c>
      <c r="B2" s="65" t="s">
        <v>620</v>
      </c>
      <c r="C2" s="66"/>
      <c r="D2" s="66"/>
      <c r="E2" s="66"/>
      <c r="F2" s="66"/>
    </row>
    <row r="3" spans="1:18" s="11" customFormat="1" ht="22.15" customHeight="1">
      <c r="A3" s="51" t="s">
        <v>594</v>
      </c>
      <c r="B3" s="52"/>
      <c r="C3" s="52"/>
      <c r="D3" s="52"/>
      <c r="E3" s="52"/>
      <c r="F3" s="53"/>
      <c r="G3" s="33"/>
      <c r="H3" s="33"/>
      <c r="I3" s="10"/>
      <c r="J3" s="10"/>
      <c r="K3" s="10"/>
      <c r="L3" s="10"/>
      <c r="M3" s="10"/>
      <c r="N3" s="10"/>
      <c r="O3" s="10"/>
      <c r="P3" s="10"/>
      <c r="Q3" s="10"/>
      <c r="R3" s="10"/>
    </row>
    <row r="4" spans="1:18" s="2" customFormat="1" ht="27.6" customHeight="1">
      <c r="B4" s="56" t="s">
        <v>596</v>
      </c>
      <c r="C4" s="56"/>
      <c r="D4" s="56"/>
      <c r="E4" s="56"/>
      <c r="F4" s="56"/>
      <c r="G4" s="34"/>
    </row>
    <row r="5" spans="1:18" s="1" customFormat="1" ht="16.5" customHeight="1">
      <c r="A5" s="62" t="s">
        <v>509</v>
      </c>
      <c r="B5" s="12"/>
      <c r="C5" s="7" t="s">
        <v>503</v>
      </c>
      <c r="D5" s="8" t="s">
        <v>506</v>
      </c>
      <c r="E5" s="8" t="s">
        <v>507</v>
      </c>
      <c r="F5" s="8" t="s">
        <v>515</v>
      </c>
      <c r="G5" s="9"/>
    </row>
    <row r="6" spans="1:18" s="1" customFormat="1" ht="45" customHeight="1">
      <c r="A6" s="63"/>
      <c r="B6" s="17">
        <v>1</v>
      </c>
      <c r="C6" s="37"/>
      <c r="D6" s="38"/>
      <c r="E6" s="39"/>
      <c r="F6" s="40"/>
      <c r="G6" s="35"/>
    </row>
    <row r="7" spans="1:18" s="1" customFormat="1" ht="21.6" customHeight="1">
      <c r="A7" s="63"/>
      <c r="B7" s="17" t="s">
        <v>508</v>
      </c>
      <c r="C7" s="41"/>
      <c r="D7" s="42"/>
      <c r="E7" s="43"/>
      <c r="F7" s="44"/>
      <c r="G7" s="4"/>
    </row>
    <row r="8" spans="1:18" s="1" customFormat="1" ht="22.15" customHeight="1">
      <c r="A8" s="64"/>
      <c r="B8" s="25" t="s">
        <v>593</v>
      </c>
      <c r="C8" s="47" t="str">
        <f>IFERROR(INDEX(逆引き候補!A:A,MATCH($E$8,逆引き候補!C:C,0)),"")</f>
        <v/>
      </c>
      <c r="D8" s="48" t="str">
        <f>IFERROR(INDEX(逆引き候補!B:B,MATCH($E$8,逆引き候補!C:C,0)),"")</f>
        <v/>
      </c>
      <c r="E8" s="45"/>
      <c r="F8" s="44"/>
      <c r="G8" s="4"/>
    </row>
    <row r="9" spans="1:18" s="1" customFormat="1" ht="44.45" customHeight="1">
      <c r="A9" s="24" t="s">
        <v>619</v>
      </c>
      <c r="B9" s="46" t="s">
        <v>621</v>
      </c>
      <c r="C9" s="67" t="s">
        <v>595</v>
      </c>
      <c r="D9" s="68"/>
      <c r="E9" s="69"/>
      <c r="F9" s="23" t="s">
        <v>576</v>
      </c>
      <c r="G9" s="4"/>
    </row>
    <row r="10" spans="1:18" s="1" customFormat="1" ht="21.75" customHeight="1">
      <c r="C10" s="27"/>
      <c r="D10" s="27"/>
      <c r="E10" s="28"/>
      <c r="F10" s="4"/>
      <c r="G10" s="4"/>
    </row>
    <row r="11" spans="1:18" s="1" customFormat="1" ht="18" customHeight="1">
      <c r="A11" s="54" t="s">
        <v>513</v>
      </c>
      <c r="B11" s="54"/>
      <c r="C11" s="54"/>
      <c r="D11" s="54"/>
      <c r="E11" s="54"/>
      <c r="F11" s="54"/>
      <c r="G11" s="10"/>
      <c r="H11" s="10"/>
    </row>
    <row r="12" spans="1:18" s="1" customFormat="1" ht="10.15" customHeight="1">
      <c r="C12" s="3"/>
      <c r="D12" s="4"/>
      <c r="E12" s="4"/>
      <c r="F12" s="4"/>
      <c r="G12" s="4"/>
    </row>
    <row r="13" spans="1:18" s="1" customFormat="1" ht="18.75" customHeight="1">
      <c r="A13" s="60" t="s">
        <v>512</v>
      </c>
      <c r="B13" s="14"/>
      <c r="C13" s="8" t="s">
        <v>510</v>
      </c>
      <c r="D13" s="7" t="s">
        <v>511</v>
      </c>
      <c r="E13" s="7" t="s">
        <v>514</v>
      </c>
      <c r="F13" s="8" t="s">
        <v>515</v>
      </c>
      <c r="G13" s="3"/>
    </row>
    <row r="14" spans="1:18" s="1" customFormat="1" ht="45.6" customHeight="1">
      <c r="A14" s="61"/>
      <c r="B14" s="15"/>
      <c r="C14" s="38"/>
      <c r="D14" s="42"/>
      <c r="E14" s="42"/>
      <c r="F14" s="40"/>
      <c r="G14" s="3"/>
    </row>
    <row r="15" spans="1:18" s="1" customFormat="1" ht="34.15" customHeight="1">
      <c r="A15" s="18"/>
      <c r="B15" s="18"/>
      <c r="C15" s="9"/>
      <c r="D15" s="9"/>
      <c r="E15" s="9"/>
      <c r="F15" s="23" t="s">
        <v>516</v>
      </c>
      <c r="G15" s="3"/>
    </row>
    <row r="16" spans="1:18" s="1" customFormat="1" ht="22.15" customHeight="1">
      <c r="C16" s="3"/>
      <c r="D16" s="4"/>
      <c r="E16" s="4"/>
      <c r="F16" s="4"/>
      <c r="G16" s="4"/>
    </row>
    <row r="17" spans="1:8" s="1" customFormat="1" ht="18" customHeight="1">
      <c r="A17" s="54" t="s">
        <v>555</v>
      </c>
      <c r="B17" s="54"/>
      <c r="C17" s="54"/>
      <c r="D17" s="54"/>
      <c r="E17" s="54"/>
      <c r="F17" s="54"/>
      <c r="G17" s="10"/>
      <c r="H17" s="10"/>
    </row>
    <row r="18" spans="1:8" s="1" customFormat="1" ht="10.15" customHeight="1">
      <c r="C18" s="3"/>
      <c r="D18" s="4"/>
      <c r="E18" s="4"/>
      <c r="F18" s="4"/>
      <c r="G18" s="4"/>
    </row>
    <row r="19" spans="1:8" s="1" customFormat="1" ht="18.75" customHeight="1">
      <c r="A19" s="60" t="s">
        <v>518</v>
      </c>
      <c r="B19" s="14"/>
      <c r="C19" s="8" t="s">
        <v>519</v>
      </c>
      <c r="D19" s="7" t="s">
        <v>520</v>
      </c>
      <c r="E19" s="7" t="s">
        <v>521</v>
      </c>
      <c r="F19" s="8" t="s">
        <v>522</v>
      </c>
      <c r="G19" s="3"/>
    </row>
    <row r="20" spans="1:8" s="1" customFormat="1" ht="38.450000000000003" customHeight="1">
      <c r="A20" s="61"/>
      <c r="B20" s="15"/>
      <c r="C20" s="38"/>
      <c r="D20" s="42"/>
      <c r="E20" s="42"/>
      <c r="F20" s="40"/>
      <c r="G20" s="3"/>
    </row>
    <row r="21" spans="1:8" s="1" customFormat="1" ht="34.15" customHeight="1">
      <c r="A21" s="18"/>
      <c r="B21" s="18"/>
      <c r="C21" s="9"/>
      <c r="D21" s="9"/>
      <c r="E21" s="9"/>
      <c r="F21" s="19"/>
      <c r="G21" s="3"/>
    </row>
    <row r="22" spans="1:8" s="1" customFormat="1" ht="22.15" customHeight="1">
      <c r="C22" s="3"/>
      <c r="D22" s="4"/>
      <c r="E22" s="4"/>
      <c r="F22" s="4"/>
      <c r="G22" s="4"/>
    </row>
    <row r="23" spans="1:8" s="1" customFormat="1" ht="18" customHeight="1">
      <c r="A23" s="55" t="s">
        <v>517</v>
      </c>
      <c r="B23" s="55"/>
      <c r="C23" s="55"/>
      <c r="D23" s="55"/>
      <c r="E23" s="55"/>
      <c r="F23" s="55"/>
      <c r="G23" s="10"/>
      <c r="H23" s="10"/>
    </row>
    <row r="24" spans="1:8" ht="112.9" customHeight="1">
      <c r="A24" s="32" t="s">
        <v>504</v>
      </c>
      <c r="B24" s="16"/>
      <c r="C24" s="57"/>
      <c r="D24" s="58"/>
      <c r="E24" s="58"/>
      <c r="F24" s="59"/>
      <c r="G24" s="33"/>
    </row>
    <row r="27" spans="1:8" ht="84.6" customHeight="1">
      <c r="A27" s="6" t="s">
        <v>617</v>
      </c>
      <c r="C27" s="49" t="s">
        <v>618</v>
      </c>
      <c r="D27" s="49"/>
      <c r="E27" s="49"/>
      <c r="F27" s="49"/>
    </row>
  </sheetData>
  <sheetProtection algorithmName="SHA-512" hashValue="DuOfQzqKiJCJyq4qg104XfHXWImuX69WXt9gdzy+xKDZcJn9KkWFMawIiPbkJ6hb4G6I7rSPtgJ/MwZEyLAreQ==" saltValue="ypuEtcTBjK+ydbkq8OigtQ==" spinCount="100000" sheet="1" selectLockedCells="1"/>
  <dataConsolidate/>
  <mergeCells count="13">
    <mergeCell ref="C27:F27"/>
    <mergeCell ref="A1:F1"/>
    <mergeCell ref="A3:F3"/>
    <mergeCell ref="A11:F11"/>
    <mergeCell ref="A17:F17"/>
    <mergeCell ref="A23:F23"/>
    <mergeCell ref="B4:F4"/>
    <mergeCell ref="C24:F24"/>
    <mergeCell ref="A13:A14"/>
    <mergeCell ref="A5:A8"/>
    <mergeCell ref="A19:A20"/>
    <mergeCell ref="B2:F2"/>
    <mergeCell ref="C9:E9"/>
  </mergeCells>
  <phoneticPr fontId="1"/>
  <pageMargins left="0.25" right="0.25" top="0.75" bottom="0.75" header="0.3" footer="0.3"/>
  <pageSetup paperSize="9" scale="85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43A49D1-9EBD-4366-BBC8-01E959129E2A}">
          <x14:formula1>
            <xm:f>'試料 大分類'!$A$2:$A$12</xm:f>
          </x14:formula1>
          <xm:sqref>C6:C7</xm:sqref>
        </x14:dataValidation>
        <x14:dataValidation type="list" allowBlank="1" showInputMessage="1" showErrorMessage="1" xr:uid="{7A4D8F5D-0AB5-48D6-814F-0E6207B41EF8}">
          <x14:formula1>
            <xm:f>OFFSET('試料 中分類'!$B$2,MATCH($C6,'試料 中分類'!$A:$A,0)-2,0,COUNTIF('試料 中分類'!$A:$A,$C6))</xm:f>
          </x14:formula1>
          <xm:sqref>D6:D7</xm:sqref>
        </x14:dataValidation>
        <x14:dataValidation type="list" allowBlank="1" showInputMessage="1" showErrorMessage="1" xr:uid="{1124161E-9600-4A8A-8670-2C304FA17B27}">
          <x14:formula1>
            <xm:f>試料調整法!$C$2:$C$23</xm:f>
          </x14:formula1>
          <xm:sqref>C20:E20</xm:sqref>
        </x14:dataValidation>
        <x14:dataValidation type="list" allowBlank="1" showInputMessage="1" showErrorMessage="1" xr:uid="{A4C7C1F6-9D62-4985-97CF-33077EC20109}">
          <x14:formula1>
            <xm:f>プロセッシング・処理!$C$2:$C$30</xm:f>
          </x14:formula1>
          <xm:sqref>C14:E14</xm:sqref>
        </x14:dataValidation>
        <x14:dataValidation type="list" allowBlank="1" showInputMessage="1" showErrorMessage="1" xr:uid="{505BCB73-B38F-41A1-B008-1E9F199D86C0}">
          <x14:formula1>
            <xm:f>OFFSET('試料 小分類'!$B$2,MATCH($C6&amp;$D6,'試料 小分類'!$A:$A,0)-2,0,COUNTIF('試料 小分類'!$A:$A,$C6&amp;$D6))</xm:f>
          </x14:formula1>
          <xm:sqref>E6:E7</xm:sqref>
        </x14:dataValidation>
        <x14:dataValidation type="list" allowBlank="1" showInputMessage="1" showErrorMessage="1" xr:uid="{61E0294E-370B-46CB-8AA3-895E8A41CB8C}">
          <x14:formula1>
            <xm:f>逆引き候補!$C$3:$C$22</xm:f>
          </x14:formula1>
          <xm:sqref>E8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2"/>
  <sheetViews>
    <sheetView workbookViewId="0">
      <selection activeCell="A7" sqref="A7"/>
    </sheetView>
  </sheetViews>
  <sheetFormatPr defaultColWidth="9" defaultRowHeight="16.5"/>
  <cols>
    <col min="1" max="1" width="23.625" style="5" customWidth="1"/>
    <col min="2" max="16384" width="9" style="5"/>
  </cols>
  <sheetData>
    <row r="1" spans="1:1">
      <c r="A1" s="5" t="s">
        <v>0</v>
      </c>
    </row>
    <row r="3" spans="1:1">
      <c r="A3" s="5" t="s">
        <v>6</v>
      </c>
    </row>
    <row r="4" spans="1:1">
      <c r="A4" s="5" t="s">
        <v>13</v>
      </c>
    </row>
    <row r="5" spans="1:1">
      <c r="A5" s="5" t="s">
        <v>14</v>
      </c>
    </row>
    <row r="6" spans="1:1">
      <c r="A6" s="5" t="s">
        <v>3</v>
      </c>
    </row>
    <row r="7" spans="1:1">
      <c r="A7" s="5" t="s">
        <v>15</v>
      </c>
    </row>
    <row r="8" spans="1:1">
      <c r="A8" s="5" t="s">
        <v>9</v>
      </c>
    </row>
    <row r="9" spans="1:1">
      <c r="A9" s="5" t="s">
        <v>16</v>
      </c>
    </row>
    <row r="10" spans="1:1">
      <c r="A10" s="5" t="s">
        <v>17</v>
      </c>
    </row>
    <row r="11" spans="1:1">
      <c r="A11" s="5" t="s">
        <v>18</v>
      </c>
    </row>
    <row r="12" spans="1:1">
      <c r="A12" s="5" t="s">
        <v>19</v>
      </c>
    </row>
  </sheetData>
  <sheetProtection algorithmName="SHA-512" hashValue="HlFSHqgoa1vgRUhplTHf5StF14ILoeuhL8iP1wzBtWQKKcT0fiQ3eb3BV7Q31JUag97ZTNqD4X1wb1A0N3nNOg==" saltValue="ASFJdIZMkGl7JROL0l7RPQ==" spinCount="100000" sheet="1" objects="1" scenarios="1"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8"/>
  <sheetViews>
    <sheetView topLeftCell="A55" workbookViewId="0">
      <selection activeCell="H84" sqref="H84"/>
    </sheetView>
  </sheetViews>
  <sheetFormatPr defaultColWidth="9" defaultRowHeight="16.5"/>
  <cols>
    <col min="1" max="2" width="23.25" style="1" customWidth="1"/>
    <col min="3" max="16384" width="9" style="1"/>
  </cols>
  <sheetData>
    <row r="1" spans="1:2">
      <c r="A1" s="5" t="s">
        <v>0</v>
      </c>
      <c r="B1" s="1" t="s">
        <v>1</v>
      </c>
    </row>
    <row r="2" spans="1:2">
      <c r="A2" s="5"/>
    </row>
    <row r="3" spans="1:2">
      <c r="A3" s="5" t="s">
        <v>20</v>
      </c>
      <c r="B3" s="1" t="s">
        <v>21</v>
      </c>
    </row>
    <row r="4" spans="1:2">
      <c r="A4" s="5" t="s">
        <v>6</v>
      </c>
      <c r="B4" s="1" t="s">
        <v>7</v>
      </c>
    </row>
    <row r="5" spans="1:2">
      <c r="A5" s="5" t="s">
        <v>6</v>
      </c>
      <c r="B5" s="1" t="s">
        <v>22</v>
      </c>
    </row>
    <row r="6" spans="1:2">
      <c r="A6" s="5" t="s">
        <v>6</v>
      </c>
      <c r="B6" s="1" t="s">
        <v>23</v>
      </c>
    </row>
    <row r="7" spans="1:2">
      <c r="A7" s="5" t="s">
        <v>6</v>
      </c>
      <c r="B7" s="1" t="s">
        <v>24</v>
      </c>
    </row>
    <row r="8" spans="1:2">
      <c r="A8" s="5" t="s">
        <v>6</v>
      </c>
      <c r="B8" s="1" t="s">
        <v>25</v>
      </c>
    </row>
    <row r="9" spans="1:2">
      <c r="A9" s="5" t="s">
        <v>6</v>
      </c>
      <c r="B9" s="1" t="s">
        <v>26</v>
      </c>
    </row>
    <row r="10" spans="1:2">
      <c r="A10" s="5" t="s">
        <v>6</v>
      </c>
      <c r="B10" s="1" t="s">
        <v>27</v>
      </c>
    </row>
    <row r="11" spans="1:2">
      <c r="A11" s="5" t="s">
        <v>6</v>
      </c>
      <c r="B11" s="1" t="s">
        <v>28</v>
      </c>
    </row>
    <row r="12" spans="1:2">
      <c r="A12" s="5" t="s">
        <v>6</v>
      </c>
      <c r="B12" s="1" t="s">
        <v>29</v>
      </c>
    </row>
    <row r="13" spans="1:2">
      <c r="A13" s="5" t="s">
        <v>6</v>
      </c>
      <c r="B13" s="1" t="s">
        <v>30</v>
      </c>
    </row>
    <row r="14" spans="1:2">
      <c r="A14" s="5" t="s">
        <v>31</v>
      </c>
      <c r="B14" s="1" t="s">
        <v>32</v>
      </c>
    </row>
    <row r="15" spans="1:2">
      <c r="A15" s="5" t="s">
        <v>13</v>
      </c>
      <c r="B15" s="1" t="s">
        <v>33</v>
      </c>
    </row>
    <row r="16" spans="1:2">
      <c r="A16" s="5" t="s">
        <v>13</v>
      </c>
      <c r="B16" s="1" t="s">
        <v>34</v>
      </c>
    </row>
    <row r="17" spans="1:2">
      <c r="A17" s="5" t="s">
        <v>13</v>
      </c>
      <c r="B17" s="1" t="s">
        <v>35</v>
      </c>
    </row>
    <row r="18" spans="1:2">
      <c r="A18" s="5" t="s">
        <v>13</v>
      </c>
      <c r="B18" s="1" t="s">
        <v>36</v>
      </c>
    </row>
    <row r="19" spans="1:2">
      <c r="A19" s="5" t="s">
        <v>13</v>
      </c>
      <c r="B19" s="1" t="s">
        <v>30</v>
      </c>
    </row>
    <row r="20" spans="1:2">
      <c r="A20" s="5" t="s">
        <v>37</v>
      </c>
      <c r="B20" s="1" t="s">
        <v>38</v>
      </c>
    </row>
    <row r="21" spans="1:2">
      <c r="A21" s="5" t="s">
        <v>14</v>
      </c>
      <c r="B21" s="1" t="s">
        <v>39</v>
      </c>
    </row>
    <row r="22" spans="1:2">
      <c r="A22" s="5" t="s">
        <v>14</v>
      </c>
      <c r="B22" s="1" t="s">
        <v>40</v>
      </c>
    </row>
    <row r="23" spans="1:2">
      <c r="A23" s="5" t="s">
        <v>14</v>
      </c>
      <c r="B23" s="1" t="s">
        <v>41</v>
      </c>
    </row>
    <row r="24" spans="1:2">
      <c r="A24" s="5" t="s">
        <v>14</v>
      </c>
      <c r="B24" s="1" t="s">
        <v>42</v>
      </c>
    </row>
    <row r="25" spans="1:2">
      <c r="A25" s="5" t="s">
        <v>14</v>
      </c>
      <c r="B25" s="1" t="s">
        <v>43</v>
      </c>
    </row>
    <row r="26" spans="1:2">
      <c r="A26" s="5" t="s">
        <v>14</v>
      </c>
      <c r="B26" s="1" t="s">
        <v>30</v>
      </c>
    </row>
    <row r="27" spans="1:2">
      <c r="A27" s="5" t="s">
        <v>44</v>
      </c>
      <c r="B27" s="1" t="s">
        <v>4</v>
      </c>
    </row>
    <row r="28" spans="1:2">
      <c r="A28" s="5" t="s">
        <v>3</v>
      </c>
      <c r="B28" s="1" t="s">
        <v>45</v>
      </c>
    </row>
    <row r="29" spans="1:2">
      <c r="A29" s="5" t="s">
        <v>3</v>
      </c>
      <c r="B29" s="1" t="s">
        <v>46</v>
      </c>
    </row>
    <row r="30" spans="1:2">
      <c r="A30" s="5" t="s">
        <v>3</v>
      </c>
      <c r="B30" s="1" t="s">
        <v>47</v>
      </c>
    </row>
    <row r="31" spans="1:2">
      <c r="A31" s="5" t="s">
        <v>3</v>
      </c>
      <c r="B31" s="1" t="s">
        <v>48</v>
      </c>
    </row>
    <row r="32" spans="1:2">
      <c r="A32" s="5" t="s">
        <v>3</v>
      </c>
      <c r="B32" s="1" t="s">
        <v>49</v>
      </c>
    </row>
    <row r="33" spans="1:2">
      <c r="A33" s="5" t="s">
        <v>3</v>
      </c>
      <c r="B33" s="1" t="s">
        <v>30</v>
      </c>
    </row>
    <row r="34" spans="1:2">
      <c r="A34" s="5" t="s">
        <v>50</v>
      </c>
      <c r="B34" s="1" t="s">
        <v>51</v>
      </c>
    </row>
    <row r="35" spans="1:2">
      <c r="A35" s="5" t="s">
        <v>15</v>
      </c>
      <c r="B35" s="1" t="s">
        <v>52</v>
      </c>
    </row>
    <row r="36" spans="1:2">
      <c r="A36" s="5" t="s">
        <v>15</v>
      </c>
      <c r="B36" s="1" t="s">
        <v>53</v>
      </c>
    </row>
    <row r="37" spans="1:2">
      <c r="A37" s="5" t="s">
        <v>15</v>
      </c>
      <c r="B37" s="1" t="s">
        <v>54</v>
      </c>
    </row>
    <row r="38" spans="1:2">
      <c r="A38" s="5" t="s">
        <v>15</v>
      </c>
      <c r="B38" s="1" t="s">
        <v>55</v>
      </c>
    </row>
    <row r="39" spans="1:2">
      <c r="A39" s="5" t="s">
        <v>15</v>
      </c>
      <c r="B39" s="1" t="s">
        <v>56</v>
      </c>
    </row>
    <row r="40" spans="1:2">
      <c r="A40" s="5" t="s">
        <v>15</v>
      </c>
      <c r="B40" s="1" t="s">
        <v>30</v>
      </c>
    </row>
    <row r="41" spans="1:2">
      <c r="A41" s="5" t="s">
        <v>57</v>
      </c>
      <c r="B41" s="1" t="s">
        <v>58</v>
      </c>
    </row>
    <row r="42" spans="1:2">
      <c r="A42" s="5" t="s">
        <v>9</v>
      </c>
      <c r="B42" s="1" t="s">
        <v>10</v>
      </c>
    </row>
    <row r="43" spans="1:2">
      <c r="A43" s="5" t="s">
        <v>9</v>
      </c>
      <c r="B43" s="1" t="s">
        <v>59</v>
      </c>
    </row>
    <row r="44" spans="1:2">
      <c r="A44" s="5" t="s">
        <v>9</v>
      </c>
      <c r="B44" s="1" t="s">
        <v>60</v>
      </c>
    </row>
    <row r="45" spans="1:2">
      <c r="A45" s="5" t="s">
        <v>9</v>
      </c>
      <c r="B45" s="1" t="s">
        <v>61</v>
      </c>
    </row>
    <row r="46" spans="1:2">
      <c r="A46" s="5" t="s">
        <v>9</v>
      </c>
      <c r="B46" s="1" t="s">
        <v>62</v>
      </c>
    </row>
    <row r="47" spans="1:2">
      <c r="A47" s="5" t="s">
        <v>9</v>
      </c>
      <c r="B47" s="1" t="s">
        <v>63</v>
      </c>
    </row>
    <row r="48" spans="1:2">
      <c r="A48" s="5" t="s">
        <v>9</v>
      </c>
      <c r="B48" s="1" t="s">
        <v>64</v>
      </c>
    </row>
    <row r="49" spans="1:2">
      <c r="A49" s="5" t="s">
        <v>9</v>
      </c>
      <c r="B49" s="1" t="s">
        <v>65</v>
      </c>
    </row>
    <row r="50" spans="1:2">
      <c r="A50" s="5" t="s">
        <v>9</v>
      </c>
      <c r="B50" s="1" t="s">
        <v>66</v>
      </c>
    </row>
    <row r="51" spans="1:2">
      <c r="A51" s="5" t="s">
        <v>9</v>
      </c>
      <c r="B51" s="1" t="s">
        <v>67</v>
      </c>
    </row>
    <row r="52" spans="1:2">
      <c r="A52" s="5" t="s">
        <v>9</v>
      </c>
      <c r="B52" s="1" t="s">
        <v>68</v>
      </c>
    </row>
    <row r="53" spans="1:2">
      <c r="A53" s="5" t="s">
        <v>9</v>
      </c>
      <c r="B53" s="1" t="s">
        <v>69</v>
      </c>
    </row>
    <row r="54" spans="1:2">
      <c r="A54" s="5" t="s">
        <v>9</v>
      </c>
      <c r="B54" s="1" t="s">
        <v>70</v>
      </c>
    </row>
    <row r="55" spans="1:2">
      <c r="A55" s="5" t="s">
        <v>9</v>
      </c>
      <c r="B55" s="1" t="s">
        <v>71</v>
      </c>
    </row>
    <row r="56" spans="1:2">
      <c r="A56" s="5" t="s">
        <v>9</v>
      </c>
      <c r="B56" s="1" t="s">
        <v>30</v>
      </c>
    </row>
    <row r="57" spans="1:2">
      <c r="A57" s="5" t="s">
        <v>72</v>
      </c>
      <c r="B57" s="1" t="s">
        <v>73</v>
      </c>
    </row>
    <row r="58" spans="1:2">
      <c r="A58" s="5" t="s">
        <v>16</v>
      </c>
      <c r="B58" s="1" t="s">
        <v>74</v>
      </c>
    </row>
    <row r="59" spans="1:2">
      <c r="A59" s="5" t="s">
        <v>16</v>
      </c>
      <c r="B59" s="1" t="s">
        <v>75</v>
      </c>
    </row>
    <row r="60" spans="1:2">
      <c r="A60" s="5" t="s">
        <v>16</v>
      </c>
      <c r="B60" s="1" t="s">
        <v>76</v>
      </c>
    </row>
    <row r="61" spans="1:2">
      <c r="A61" s="5" t="s">
        <v>16</v>
      </c>
      <c r="B61" s="1" t="s">
        <v>30</v>
      </c>
    </row>
    <row r="62" spans="1:2">
      <c r="A62" s="5" t="s">
        <v>77</v>
      </c>
      <c r="B62" s="1" t="s">
        <v>78</v>
      </c>
    </row>
    <row r="63" spans="1:2">
      <c r="A63" s="5" t="s">
        <v>17</v>
      </c>
      <c r="B63" s="1" t="s">
        <v>79</v>
      </c>
    </row>
    <row r="64" spans="1:2">
      <c r="A64" s="5" t="s">
        <v>17</v>
      </c>
      <c r="B64" s="1" t="s">
        <v>80</v>
      </c>
    </row>
    <row r="65" spans="1:2">
      <c r="A65" s="5" t="s">
        <v>17</v>
      </c>
      <c r="B65" s="1" t="s">
        <v>81</v>
      </c>
    </row>
    <row r="66" spans="1:2">
      <c r="A66" s="5" t="s">
        <v>17</v>
      </c>
      <c r="B66" s="1" t="s">
        <v>82</v>
      </c>
    </row>
    <row r="67" spans="1:2">
      <c r="A67" s="5" t="s">
        <v>17</v>
      </c>
      <c r="B67" s="1" t="s">
        <v>30</v>
      </c>
    </row>
    <row r="68" spans="1:2">
      <c r="A68" s="5" t="s">
        <v>83</v>
      </c>
      <c r="B68" s="1" t="s">
        <v>84</v>
      </c>
    </row>
    <row r="69" spans="1:2">
      <c r="A69" s="5" t="s">
        <v>18</v>
      </c>
      <c r="B69" s="1" t="s">
        <v>85</v>
      </c>
    </row>
    <row r="70" spans="1:2">
      <c r="A70" s="5" t="s">
        <v>18</v>
      </c>
      <c r="B70" s="1" t="s">
        <v>86</v>
      </c>
    </row>
    <row r="71" spans="1:2">
      <c r="A71" s="5" t="s">
        <v>18</v>
      </c>
      <c r="B71" s="1" t="s">
        <v>12</v>
      </c>
    </row>
    <row r="72" spans="1:2">
      <c r="A72" s="5" t="s">
        <v>18</v>
      </c>
      <c r="B72" s="1" t="s">
        <v>87</v>
      </c>
    </row>
    <row r="73" spans="1:2">
      <c r="A73" s="5" t="s">
        <v>18</v>
      </c>
      <c r="B73" s="1" t="s">
        <v>88</v>
      </c>
    </row>
    <row r="74" spans="1:2">
      <c r="A74" s="5" t="s">
        <v>18</v>
      </c>
      <c r="B74" s="1" t="s">
        <v>30</v>
      </c>
    </row>
    <row r="75" spans="1:2">
      <c r="A75" s="5" t="s">
        <v>89</v>
      </c>
      <c r="B75" s="1" t="s">
        <v>90</v>
      </c>
    </row>
    <row r="76" spans="1:2">
      <c r="A76" s="5" t="s">
        <v>19</v>
      </c>
      <c r="B76" s="1" t="s">
        <v>91</v>
      </c>
    </row>
    <row r="77" spans="1:2">
      <c r="A77" s="5" t="s">
        <v>19</v>
      </c>
      <c r="B77" s="1" t="s">
        <v>92</v>
      </c>
    </row>
    <row r="78" spans="1:2">
      <c r="A78" s="5" t="s">
        <v>19</v>
      </c>
      <c r="B78" s="1" t="s">
        <v>30</v>
      </c>
    </row>
  </sheetData>
  <sheetProtection algorithmName="SHA-512" hashValue="2o9yF8Gbcw4jk/w+GlwdFg5UgcZ7kN98LKEdx6q+yQR4qfW3L3o0a5AGtJ+V7RHv+aKWnm+9IY6j8NHge3VcUA==" saltValue="vpsFk6qItwhrCCHMYawg3A==" spinCount="100000" sheet="1" objects="1" scenarios="1"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81"/>
  <sheetViews>
    <sheetView topLeftCell="A4" workbookViewId="0">
      <selection activeCell="H84" sqref="H84"/>
    </sheetView>
  </sheetViews>
  <sheetFormatPr defaultColWidth="9" defaultRowHeight="16.5"/>
  <cols>
    <col min="1" max="1" width="48" style="1" customWidth="1"/>
    <col min="2" max="2" width="27.75" style="1" customWidth="1"/>
    <col min="3" max="16384" width="9" style="1"/>
  </cols>
  <sheetData>
    <row r="1" spans="1:2">
      <c r="A1" s="1" t="s">
        <v>1</v>
      </c>
      <c r="B1" s="1" t="s">
        <v>2</v>
      </c>
    </row>
    <row r="3" spans="1:2">
      <c r="A3" s="1" t="s">
        <v>93</v>
      </c>
      <c r="B3" s="1" t="s">
        <v>94</v>
      </c>
    </row>
    <row r="4" spans="1:2">
      <c r="A4" s="1" t="s">
        <v>93</v>
      </c>
      <c r="B4" s="1" t="s">
        <v>95</v>
      </c>
    </row>
    <row r="5" spans="1:2">
      <c r="A5" s="1" t="s">
        <v>93</v>
      </c>
      <c r="B5" s="1" t="s">
        <v>96</v>
      </c>
    </row>
    <row r="6" spans="1:2">
      <c r="A6" s="1" t="s">
        <v>93</v>
      </c>
      <c r="B6" s="1" t="s">
        <v>97</v>
      </c>
    </row>
    <row r="7" spans="1:2">
      <c r="A7" s="1" t="s">
        <v>93</v>
      </c>
      <c r="B7" s="1" t="s">
        <v>98</v>
      </c>
    </row>
    <row r="8" spans="1:2">
      <c r="A8" s="1" t="s">
        <v>93</v>
      </c>
      <c r="B8" s="1" t="s">
        <v>30</v>
      </c>
    </row>
    <row r="9" spans="1:2">
      <c r="A9" s="1" t="s">
        <v>99</v>
      </c>
      <c r="B9" s="1" t="s">
        <v>8</v>
      </c>
    </row>
    <row r="10" spans="1:2">
      <c r="A10" s="1" t="s">
        <v>99</v>
      </c>
      <c r="B10" s="1" t="s">
        <v>100</v>
      </c>
    </row>
    <row r="11" spans="1:2">
      <c r="A11" s="1" t="s">
        <v>99</v>
      </c>
      <c r="B11" s="1" t="s">
        <v>101</v>
      </c>
    </row>
    <row r="12" spans="1:2">
      <c r="A12" s="1" t="s">
        <v>99</v>
      </c>
      <c r="B12" s="1" t="s">
        <v>102</v>
      </c>
    </row>
    <row r="13" spans="1:2">
      <c r="A13" s="1" t="s">
        <v>99</v>
      </c>
      <c r="B13" s="1" t="s">
        <v>30</v>
      </c>
    </row>
    <row r="14" spans="1:2">
      <c r="A14" s="1" t="s">
        <v>103</v>
      </c>
      <c r="B14" s="1" t="s">
        <v>104</v>
      </c>
    </row>
    <row r="15" spans="1:2">
      <c r="A15" s="1" t="s">
        <v>103</v>
      </c>
      <c r="B15" s="1" t="s">
        <v>105</v>
      </c>
    </row>
    <row r="16" spans="1:2">
      <c r="A16" s="1" t="s">
        <v>103</v>
      </c>
      <c r="B16" s="1" t="s">
        <v>30</v>
      </c>
    </row>
    <row r="17" spans="1:2">
      <c r="A17" s="1" t="s">
        <v>106</v>
      </c>
      <c r="B17" s="1" t="s">
        <v>107</v>
      </c>
    </row>
    <row r="18" spans="1:2">
      <c r="A18" s="1" t="s">
        <v>106</v>
      </c>
      <c r="B18" s="1" t="s">
        <v>108</v>
      </c>
    </row>
    <row r="19" spans="1:2">
      <c r="A19" s="1" t="s">
        <v>106</v>
      </c>
      <c r="B19" s="1" t="s">
        <v>109</v>
      </c>
    </row>
    <row r="20" spans="1:2">
      <c r="A20" s="1" t="s">
        <v>106</v>
      </c>
      <c r="B20" s="1" t="s">
        <v>110</v>
      </c>
    </row>
    <row r="21" spans="1:2">
      <c r="A21" s="1" t="s">
        <v>106</v>
      </c>
      <c r="B21" s="1" t="s">
        <v>111</v>
      </c>
    </row>
    <row r="22" spans="1:2">
      <c r="A22" s="1" t="s">
        <v>106</v>
      </c>
      <c r="B22" s="1" t="s">
        <v>30</v>
      </c>
    </row>
    <row r="23" spans="1:2">
      <c r="A23" s="1" t="s">
        <v>112</v>
      </c>
      <c r="B23" s="1" t="s">
        <v>113</v>
      </c>
    </row>
    <row r="24" spans="1:2">
      <c r="A24" s="1" t="s">
        <v>112</v>
      </c>
      <c r="B24" s="1" t="s">
        <v>114</v>
      </c>
    </row>
    <row r="25" spans="1:2">
      <c r="A25" s="1" t="s">
        <v>112</v>
      </c>
      <c r="B25" s="1" t="s">
        <v>115</v>
      </c>
    </row>
    <row r="26" spans="1:2">
      <c r="A26" s="1" t="s">
        <v>112</v>
      </c>
      <c r="B26" s="1" t="s">
        <v>116</v>
      </c>
    </row>
    <row r="27" spans="1:2">
      <c r="A27" s="1" t="s">
        <v>112</v>
      </c>
      <c r="B27" s="1" t="s">
        <v>30</v>
      </c>
    </row>
    <row r="28" spans="1:2">
      <c r="A28" s="1" t="s">
        <v>117</v>
      </c>
      <c r="B28" s="1" t="s">
        <v>118</v>
      </c>
    </row>
    <row r="29" spans="1:2">
      <c r="A29" s="1" t="s">
        <v>117</v>
      </c>
      <c r="B29" s="1" t="s">
        <v>119</v>
      </c>
    </row>
    <row r="30" spans="1:2">
      <c r="A30" s="1" t="s">
        <v>117</v>
      </c>
      <c r="B30" s="1" t="s">
        <v>120</v>
      </c>
    </row>
    <row r="31" spans="1:2">
      <c r="A31" s="1" t="s">
        <v>117</v>
      </c>
      <c r="B31" s="1" t="s">
        <v>121</v>
      </c>
    </row>
    <row r="32" spans="1:2">
      <c r="A32" s="1" t="s">
        <v>117</v>
      </c>
      <c r="B32" s="1" t="s">
        <v>122</v>
      </c>
    </row>
    <row r="33" spans="1:2">
      <c r="A33" s="1" t="s">
        <v>117</v>
      </c>
      <c r="B33" s="1" t="s">
        <v>30</v>
      </c>
    </row>
    <row r="34" spans="1:2">
      <c r="A34" s="1" t="s">
        <v>123</v>
      </c>
      <c r="B34" s="1" t="s">
        <v>124</v>
      </c>
    </row>
    <row r="35" spans="1:2">
      <c r="A35" s="1" t="s">
        <v>123</v>
      </c>
      <c r="B35" s="1" t="s">
        <v>125</v>
      </c>
    </row>
    <row r="36" spans="1:2">
      <c r="A36" s="1" t="s">
        <v>123</v>
      </c>
      <c r="B36" s="1" t="s">
        <v>30</v>
      </c>
    </row>
    <row r="37" spans="1:2">
      <c r="A37" s="1" t="s">
        <v>126</v>
      </c>
      <c r="B37" s="1" t="s">
        <v>127</v>
      </c>
    </row>
    <row r="38" spans="1:2">
      <c r="A38" s="1" t="s">
        <v>126</v>
      </c>
      <c r="B38" s="1" t="s">
        <v>128</v>
      </c>
    </row>
    <row r="39" spans="1:2">
      <c r="A39" s="1" t="s">
        <v>126</v>
      </c>
      <c r="B39" s="1" t="s">
        <v>30</v>
      </c>
    </row>
    <row r="40" spans="1:2">
      <c r="A40" s="1" t="s">
        <v>129</v>
      </c>
      <c r="B40" s="1" t="s">
        <v>130</v>
      </c>
    </row>
    <row r="41" spans="1:2">
      <c r="A41" s="1" t="s">
        <v>129</v>
      </c>
      <c r="B41" s="1" t="s">
        <v>131</v>
      </c>
    </row>
    <row r="42" spans="1:2">
      <c r="A42" s="1" t="s">
        <v>129</v>
      </c>
      <c r="B42" s="1" t="s">
        <v>132</v>
      </c>
    </row>
    <row r="43" spans="1:2">
      <c r="A43" s="1" t="s">
        <v>129</v>
      </c>
      <c r="B43" s="1" t="s">
        <v>30</v>
      </c>
    </row>
    <row r="44" spans="1:2">
      <c r="A44" s="1" t="s">
        <v>133</v>
      </c>
      <c r="B44" s="1" t="s">
        <v>134</v>
      </c>
    </row>
    <row r="45" spans="1:2">
      <c r="A45" s="1" t="s">
        <v>133</v>
      </c>
      <c r="B45" s="1" t="s">
        <v>135</v>
      </c>
    </row>
    <row r="46" spans="1:2">
      <c r="A46" s="1" t="s">
        <v>133</v>
      </c>
      <c r="B46" s="1" t="s">
        <v>136</v>
      </c>
    </row>
    <row r="47" spans="1:2">
      <c r="A47" s="1" t="s">
        <v>133</v>
      </c>
      <c r="B47" s="1" t="s">
        <v>137</v>
      </c>
    </row>
    <row r="48" spans="1:2">
      <c r="A48" s="1" t="s">
        <v>133</v>
      </c>
      <c r="B48" s="1" t="s">
        <v>30</v>
      </c>
    </row>
    <row r="49" spans="1:2">
      <c r="A49" s="1" t="s">
        <v>138</v>
      </c>
      <c r="B49" s="1" t="s">
        <v>139</v>
      </c>
    </row>
    <row r="50" spans="1:2">
      <c r="A50" s="1" t="s">
        <v>138</v>
      </c>
      <c r="B50" s="1" t="s">
        <v>140</v>
      </c>
    </row>
    <row r="51" spans="1:2">
      <c r="A51" s="1" t="s">
        <v>138</v>
      </c>
      <c r="B51" s="1" t="s">
        <v>30</v>
      </c>
    </row>
    <row r="52" spans="1:2">
      <c r="A52" s="1" t="s">
        <v>141</v>
      </c>
      <c r="B52" s="1" t="s">
        <v>142</v>
      </c>
    </row>
    <row r="53" spans="1:2">
      <c r="A53" s="1" t="s">
        <v>141</v>
      </c>
      <c r="B53" s="1" t="s">
        <v>143</v>
      </c>
    </row>
    <row r="54" spans="1:2">
      <c r="A54" s="1" t="s">
        <v>141</v>
      </c>
      <c r="B54" s="1" t="s">
        <v>144</v>
      </c>
    </row>
    <row r="55" spans="1:2">
      <c r="A55" s="1" t="s">
        <v>141</v>
      </c>
      <c r="B55" s="1" t="s">
        <v>145</v>
      </c>
    </row>
    <row r="56" spans="1:2">
      <c r="A56" s="1" t="s">
        <v>141</v>
      </c>
      <c r="B56" s="1" t="s">
        <v>146</v>
      </c>
    </row>
    <row r="57" spans="1:2">
      <c r="A57" s="1" t="s">
        <v>141</v>
      </c>
      <c r="B57" s="1" t="s">
        <v>30</v>
      </c>
    </row>
    <row r="58" spans="1:2">
      <c r="A58" s="1" t="s">
        <v>147</v>
      </c>
      <c r="B58" s="1" t="s">
        <v>148</v>
      </c>
    </row>
    <row r="59" spans="1:2">
      <c r="A59" s="1" t="s">
        <v>147</v>
      </c>
      <c r="B59" s="1" t="s">
        <v>149</v>
      </c>
    </row>
    <row r="60" spans="1:2">
      <c r="A60" s="1" t="s">
        <v>147</v>
      </c>
      <c r="B60" s="1" t="s">
        <v>30</v>
      </c>
    </row>
    <row r="61" spans="1:2">
      <c r="A61" s="1" t="s">
        <v>150</v>
      </c>
      <c r="B61" s="1" t="s">
        <v>151</v>
      </c>
    </row>
    <row r="62" spans="1:2">
      <c r="A62" s="1" t="s">
        <v>150</v>
      </c>
      <c r="B62" s="1" t="s">
        <v>152</v>
      </c>
    </row>
    <row r="63" spans="1:2">
      <c r="A63" s="1" t="s">
        <v>150</v>
      </c>
      <c r="B63" s="1" t="s">
        <v>30</v>
      </c>
    </row>
    <row r="64" spans="1:2">
      <c r="A64" s="1" t="s">
        <v>153</v>
      </c>
      <c r="B64" s="1" t="s">
        <v>154</v>
      </c>
    </row>
    <row r="65" spans="1:2">
      <c r="A65" s="1" t="s">
        <v>153</v>
      </c>
      <c r="B65" s="1" t="s">
        <v>155</v>
      </c>
    </row>
    <row r="66" spans="1:2">
      <c r="A66" s="1" t="s">
        <v>153</v>
      </c>
      <c r="B66" s="1" t="s">
        <v>156</v>
      </c>
    </row>
    <row r="67" spans="1:2">
      <c r="A67" s="1" t="s">
        <v>153</v>
      </c>
      <c r="B67" s="1" t="s">
        <v>30</v>
      </c>
    </row>
    <row r="68" spans="1:2">
      <c r="A68" s="1" t="s">
        <v>157</v>
      </c>
      <c r="B68" s="1" t="s">
        <v>158</v>
      </c>
    </row>
    <row r="69" spans="1:2">
      <c r="A69" s="1" t="s">
        <v>157</v>
      </c>
      <c r="B69" s="1" t="s">
        <v>30</v>
      </c>
    </row>
    <row r="70" spans="1:2">
      <c r="A70" s="1" t="s">
        <v>159</v>
      </c>
      <c r="B70" s="1" t="s">
        <v>30</v>
      </c>
    </row>
    <row r="71" spans="1:2">
      <c r="A71" s="1" t="s">
        <v>160</v>
      </c>
      <c r="B71" s="1" t="s">
        <v>161</v>
      </c>
    </row>
    <row r="72" spans="1:2">
      <c r="A72" s="1" t="s">
        <v>160</v>
      </c>
      <c r="B72" s="1" t="s">
        <v>162</v>
      </c>
    </row>
    <row r="73" spans="1:2">
      <c r="A73" s="1" t="s">
        <v>160</v>
      </c>
      <c r="B73" s="1" t="s">
        <v>163</v>
      </c>
    </row>
    <row r="74" spans="1:2">
      <c r="A74" s="1" t="s">
        <v>160</v>
      </c>
      <c r="B74" s="1" t="s">
        <v>164</v>
      </c>
    </row>
    <row r="75" spans="1:2">
      <c r="A75" s="1" t="s">
        <v>160</v>
      </c>
      <c r="B75" s="1" t="s">
        <v>165</v>
      </c>
    </row>
    <row r="76" spans="1:2">
      <c r="A76" s="1" t="s">
        <v>160</v>
      </c>
      <c r="B76" s="1" t="s">
        <v>166</v>
      </c>
    </row>
    <row r="77" spans="1:2">
      <c r="A77" s="1" t="s">
        <v>160</v>
      </c>
      <c r="B77" s="1" t="s">
        <v>167</v>
      </c>
    </row>
    <row r="78" spans="1:2">
      <c r="A78" s="1" t="s">
        <v>160</v>
      </c>
      <c r="B78" s="1" t="s">
        <v>168</v>
      </c>
    </row>
    <row r="79" spans="1:2">
      <c r="A79" s="1" t="s">
        <v>160</v>
      </c>
      <c r="B79" s="1" t="s">
        <v>30</v>
      </c>
    </row>
    <row r="80" spans="1:2">
      <c r="A80" s="1" t="s">
        <v>169</v>
      </c>
      <c r="B80" s="1" t="s">
        <v>170</v>
      </c>
    </row>
    <row r="81" spans="1:2">
      <c r="A81" s="1" t="s">
        <v>169</v>
      </c>
      <c r="B81" s="1" t="s">
        <v>171</v>
      </c>
    </row>
    <row r="82" spans="1:2">
      <c r="A82" s="1" t="s">
        <v>169</v>
      </c>
      <c r="B82" s="1" t="s">
        <v>30</v>
      </c>
    </row>
    <row r="83" spans="1:2">
      <c r="A83" s="1" t="s">
        <v>172</v>
      </c>
      <c r="B83" s="1" t="s">
        <v>173</v>
      </c>
    </row>
    <row r="84" spans="1:2">
      <c r="A84" s="1" t="s">
        <v>172</v>
      </c>
      <c r="B84" s="1" t="s">
        <v>174</v>
      </c>
    </row>
    <row r="85" spans="1:2">
      <c r="A85" s="1" t="s">
        <v>172</v>
      </c>
      <c r="B85" s="1" t="s">
        <v>175</v>
      </c>
    </row>
    <row r="86" spans="1:2">
      <c r="A86" s="1" t="s">
        <v>172</v>
      </c>
      <c r="B86" s="1" t="s">
        <v>30</v>
      </c>
    </row>
    <row r="87" spans="1:2">
      <c r="A87" s="1" t="s">
        <v>176</v>
      </c>
      <c r="B87" s="1" t="s">
        <v>177</v>
      </c>
    </row>
    <row r="88" spans="1:2">
      <c r="A88" s="1" t="s">
        <v>176</v>
      </c>
      <c r="B88" s="1" t="s">
        <v>178</v>
      </c>
    </row>
    <row r="89" spans="1:2">
      <c r="A89" s="1" t="s">
        <v>176</v>
      </c>
      <c r="B89" s="1" t="s">
        <v>30</v>
      </c>
    </row>
    <row r="90" spans="1:2">
      <c r="A90" s="1" t="s">
        <v>179</v>
      </c>
      <c r="B90" s="1" t="s">
        <v>180</v>
      </c>
    </row>
    <row r="91" spans="1:2">
      <c r="A91" s="1" t="s">
        <v>179</v>
      </c>
      <c r="B91" s="1" t="s">
        <v>181</v>
      </c>
    </row>
    <row r="92" spans="1:2">
      <c r="A92" s="1" t="s">
        <v>179</v>
      </c>
      <c r="B92" s="1" t="s">
        <v>182</v>
      </c>
    </row>
    <row r="93" spans="1:2">
      <c r="A93" s="1" t="s">
        <v>179</v>
      </c>
      <c r="B93" s="1" t="s">
        <v>30</v>
      </c>
    </row>
    <row r="94" spans="1:2">
      <c r="A94" s="1" t="s">
        <v>183</v>
      </c>
      <c r="B94" s="1" t="s">
        <v>184</v>
      </c>
    </row>
    <row r="95" spans="1:2">
      <c r="A95" s="1" t="s">
        <v>183</v>
      </c>
      <c r="B95" s="1" t="s">
        <v>185</v>
      </c>
    </row>
    <row r="96" spans="1:2">
      <c r="A96" s="1" t="s">
        <v>183</v>
      </c>
      <c r="B96" s="1" t="s">
        <v>186</v>
      </c>
    </row>
    <row r="97" spans="1:2">
      <c r="A97" s="1" t="s">
        <v>183</v>
      </c>
      <c r="B97" s="1" t="s">
        <v>30</v>
      </c>
    </row>
    <row r="98" spans="1:2">
      <c r="A98" s="1" t="s">
        <v>187</v>
      </c>
      <c r="B98" s="1" t="s">
        <v>30</v>
      </c>
    </row>
    <row r="99" spans="1:2">
      <c r="A99" s="1" t="s">
        <v>188</v>
      </c>
      <c r="B99" s="1" t="s">
        <v>189</v>
      </c>
    </row>
    <row r="100" spans="1:2">
      <c r="A100" s="1" t="s">
        <v>188</v>
      </c>
      <c r="B100" s="1" t="s">
        <v>190</v>
      </c>
    </row>
    <row r="101" spans="1:2">
      <c r="A101" s="1" t="s">
        <v>188</v>
      </c>
      <c r="B101" s="1" t="s">
        <v>191</v>
      </c>
    </row>
    <row r="102" spans="1:2">
      <c r="A102" s="1" t="s">
        <v>188</v>
      </c>
      <c r="B102" s="1" t="s">
        <v>192</v>
      </c>
    </row>
    <row r="103" spans="1:2">
      <c r="A103" s="1" t="s">
        <v>188</v>
      </c>
      <c r="B103" s="1" t="s">
        <v>5</v>
      </c>
    </row>
    <row r="104" spans="1:2">
      <c r="A104" s="1" t="s">
        <v>188</v>
      </c>
      <c r="B104" s="1" t="s">
        <v>193</v>
      </c>
    </row>
    <row r="105" spans="1:2">
      <c r="A105" s="1" t="s">
        <v>188</v>
      </c>
      <c r="B105" s="1" t="s">
        <v>194</v>
      </c>
    </row>
    <row r="106" spans="1:2">
      <c r="A106" s="1" t="s">
        <v>188</v>
      </c>
      <c r="B106" s="1" t="s">
        <v>30</v>
      </c>
    </row>
    <row r="107" spans="1:2">
      <c r="A107" s="1" t="s">
        <v>195</v>
      </c>
      <c r="B107" s="1" t="s">
        <v>196</v>
      </c>
    </row>
    <row r="108" spans="1:2">
      <c r="A108" s="1" t="s">
        <v>195</v>
      </c>
      <c r="B108" s="1" t="s">
        <v>197</v>
      </c>
    </row>
    <row r="109" spans="1:2">
      <c r="A109" s="1" t="s">
        <v>195</v>
      </c>
      <c r="B109" s="1" t="s">
        <v>198</v>
      </c>
    </row>
    <row r="110" spans="1:2">
      <c r="A110" s="1" t="s">
        <v>195</v>
      </c>
      <c r="B110" s="1" t="s">
        <v>199</v>
      </c>
    </row>
    <row r="111" spans="1:2">
      <c r="A111" s="1" t="s">
        <v>195</v>
      </c>
      <c r="B111" s="1" t="s">
        <v>200</v>
      </c>
    </row>
    <row r="112" spans="1:2">
      <c r="A112" s="1" t="s">
        <v>195</v>
      </c>
      <c r="B112" s="1" t="s">
        <v>201</v>
      </c>
    </row>
    <row r="113" spans="1:2">
      <c r="A113" s="1" t="s">
        <v>202</v>
      </c>
      <c r="B113" s="1" t="s">
        <v>203</v>
      </c>
    </row>
    <row r="114" spans="1:2">
      <c r="A114" s="1" t="s">
        <v>202</v>
      </c>
      <c r="B114" s="1" t="s">
        <v>204</v>
      </c>
    </row>
    <row r="115" spans="1:2">
      <c r="A115" s="1" t="s">
        <v>202</v>
      </c>
      <c r="B115" s="1" t="s">
        <v>30</v>
      </c>
    </row>
    <row r="116" spans="1:2">
      <c r="A116" s="1" t="s">
        <v>205</v>
      </c>
      <c r="B116" s="1" t="s">
        <v>206</v>
      </c>
    </row>
    <row r="117" spans="1:2">
      <c r="A117" s="1" t="s">
        <v>205</v>
      </c>
      <c r="B117" s="1" t="s">
        <v>207</v>
      </c>
    </row>
    <row r="118" spans="1:2">
      <c r="A118" s="1" t="s">
        <v>205</v>
      </c>
      <c r="B118" s="1" t="s">
        <v>208</v>
      </c>
    </row>
    <row r="119" spans="1:2">
      <c r="A119" s="1" t="s">
        <v>205</v>
      </c>
      <c r="B119" s="1" t="s">
        <v>209</v>
      </c>
    </row>
    <row r="120" spans="1:2">
      <c r="A120" s="1" t="s">
        <v>205</v>
      </c>
      <c r="B120" s="1" t="s">
        <v>210</v>
      </c>
    </row>
    <row r="121" spans="1:2">
      <c r="A121" s="1" t="s">
        <v>205</v>
      </c>
      <c r="B121" s="1" t="s">
        <v>30</v>
      </c>
    </row>
    <row r="122" spans="1:2">
      <c r="A122" s="1" t="s">
        <v>211</v>
      </c>
      <c r="B122" s="1" t="s">
        <v>212</v>
      </c>
    </row>
    <row r="123" spans="1:2">
      <c r="A123" s="1" t="s">
        <v>211</v>
      </c>
      <c r="B123" s="1" t="s">
        <v>213</v>
      </c>
    </row>
    <row r="124" spans="1:2">
      <c r="A124" s="1" t="s">
        <v>211</v>
      </c>
      <c r="B124" s="1" t="s">
        <v>214</v>
      </c>
    </row>
    <row r="125" spans="1:2">
      <c r="A125" s="1" t="s">
        <v>211</v>
      </c>
      <c r="B125" s="1" t="s">
        <v>215</v>
      </c>
    </row>
    <row r="126" spans="1:2">
      <c r="A126" s="1" t="s">
        <v>211</v>
      </c>
      <c r="B126" s="1" t="s">
        <v>30</v>
      </c>
    </row>
    <row r="127" spans="1:2">
      <c r="A127" s="1" t="s">
        <v>216</v>
      </c>
      <c r="B127" s="1" t="s">
        <v>217</v>
      </c>
    </row>
    <row r="128" spans="1:2">
      <c r="A128" s="1" t="s">
        <v>216</v>
      </c>
      <c r="B128" s="1" t="s">
        <v>218</v>
      </c>
    </row>
    <row r="129" spans="1:2">
      <c r="A129" s="1" t="s">
        <v>216</v>
      </c>
      <c r="B129" s="1" t="s">
        <v>219</v>
      </c>
    </row>
    <row r="130" spans="1:2">
      <c r="A130" s="1" t="s">
        <v>216</v>
      </c>
      <c r="B130" s="1" t="s">
        <v>30</v>
      </c>
    </row>
    <row r="131" spans="1:2">
      <c r="A131" s="1" t="s">
        <v>220</v>
      </c>
      <c r="B131" s="1" t="s">
        <v>221</v>
      </c>
    </row>
    <row r="132" spans="1:2">
      <c r="A132" s="1" t="s">
        <v>220</v>
      </c>
      <c r="B132" s="1" t="s">
        <v>222</v>
      </c>
    </row>
    <row r="133" spans="1:2">
      <c r="A133" s="1" t="s">
        <v>220</v>
      </c>
      <c r="B133" s="1" t="s">
        <v>223</v>
      </c>
    </row>
    <row r="134" spans="1:2">
      <c r="A134" s="1" t="s">
        <v>220</v>
      </c>
      <c r="B134" s="1" t="s">
        <v>30</v>
      </c>
    </row>
    <row r="135" spans="1:2">
      <c r="A135" s="1" t="s">
        <v>224</v>
      </c>
      <c r="B135" s="1" t="s">
        <v>225</v>
      </c>
    </row>
    <row r="136" spans="1:2">
      <c r="A136" s="1" t="s">
        <v>224</v>
      </c>
      <c r="B136" s="1" t="s">
        <v>226</v>
      </c>
    </row>
    <row r="137" spans="1:2">
      <c r="A137" s="1" t="s">
        <v>224</v>
      </c>
      <c r="B137" s="1" t="s">
        <v>30</v>
      </c>
    </row>
    <row r="138" spans="1:2">
      <c r="A138" s="1" t="s">
        <v>227</v>
      </c>
      <c r="B138" s="1" t="s">
        <v>228</v>
      </c>
    </row>
    <row r="139" spans="1:2">
      <c r="A139" s="1" t="s">
        <v>227</v>
      </c>
      <c r="B139" s="1" t="s">
        <v>229</v>
      </c>
    </row>
    <row r="140" spans="1:2">
      <c r="A140" s="1" t="s">
        <v>227</v>
      </c>
      <c r="B140" s="1" t="s">
        <v>230</v>
      </c>
    </row>
    <row r="141" spans="1:2">
      <c r="A141" s="1" t="s">
        <v>227</v>
      </c>
      <c r="B141" s="1" t="s">
        <v>231</v>
      </c>
    </row>
    <row r="142" spans="1:2">
      <c r="A142" s="1" t="s">
        <v>227</v>
      </c>
      <c r="B142" s="1" t="s">
        <v>232</v>
      </c>
    </row>
    <row r="143" spans="1:2">
      <c r="A143" s="1" t="s">
        <v>227</v>
      </c>
      <c r="B143" s="1" t="s">
        <v>30</v>
      </c>
    </row>
    <row r="144" spans="1:2">
      <c r="A144" s="1" t="s">
        <v>233</v>
      </c>
      <c r="B144" s="1" t="s">
        <v>234</v>
      </c>
    </row>
    <row r="145" spans="1:2">
      <c r="A145" s="1" t="s">
        <v>233</v>
      </c>
      <c r="B145" s="1" t="s">
        <v>235</v>
      </c>
    </row>
    <row r="146" spans="1:2">
      <c r="A146" s="1" t="s">
        <v>233</v>
      </c>
      <c r="B146" s="1" t="s">
        <v>236</v>
      </c>
    </row>
    <row r="147" spans="1:2">
      <c r="A147" s="1" t="s">
        <v>233</v>
      </c>
      <c r="B147" s="1" t="s">
        <v>237</v>
      </c>
    </row>
    <row r="148" spans="1:2">
      <c r="A148" s="1" t="s">
        <v>233</v>
      </c>
      <c r="B148" s="1" t="s">
        <v>30</v>
      </c>
    </row>
    <row r="149" spans="1:2">
      <c r="A149" s="1" t="s">
        <v>238</v>
      </c>
      <c r="B149" s="1" t="s">
        <v>239</v>
      </c>
    </row>
    <row r="150" spans="1:2">
      <c r="A150" s="1" t="s">
        <v>238</v>
      </c>
      <c r="B150" s="1" t="s">
        <v>240</v>
      </c>
    </row>
    <row r="151" spans="1:2">
      <c r="A151" s="1" t="s">
        <v>238</v>
      </c>
      <c r="B151" s="1" t="s">
        <v>241</v>
      </c>
    </row>
    <row r="152" spans="1:2">
      <c r="A152" s="1" t="s">
        <v>238</v>
      </c>
      <c r="B152" s="1" t="s">
        <v>242</v>
      </c>
    </row>
    <row r="153" spans="1:2">
      <c r="A153" s="1" t="s">
        <v>238</v>
      </c>
      <c r="B153" s="1" t="s">
        <v>30</v>
      </c>
    </row>
    <row r="154" spans="1:2">
      <c r="A154" s="1" t="s">
        <v>243</v>
      </c>
      <c r="B154" s="1" t="s">
        <v>244</v>
      </c>
    </row>
    <row r="155" spans="1:2">
      <c r="A155" s="1" t="s">
        <v>243</v>
      </c>
      <c r="B155" s="1" t="s">
        <v>245</v>
      </c>
    </row>
    <row r="156" spans="1:2">
      <c r="A156" s="1" t="s">
        <v>243</v>
      </c>
      <c r="B156" s="1" t="s">
        <v>30</v>
      </c>
    </row>
    <row r="157" spans="1:2">
      <c r="A157" s="1" t="s">
        <v>246</v>
      </c>
      <c r="B157" s="1" t="s">
        <v>247</v>
      </c>
    </row>
    <row r="158" spans="1:2">
      <c r="A158" s="1" t="s">
        <v>246</v>
      </c>
      <c r="B158" s="1" t="s">
        <v>248</v>
      </c>
    </row>
    <row r="159" spans="1:2">
      <c r="A159" s="1" t="s">
        <v>246</v>
      </c>
      <c r="B159" s="1" t="s">
        <v>249</v>
      </c>
    </row>
    <row r="160" spans="1:2">
      <c r="A160" s="1" t="s">
        <v>246</v>
      </c>
      <c r="B160" s="1" t="s">
        <v>250</v>
      </c>
    </row>
    <row r="161" spans="1:2">
      <c r="A161" s="1" t="s">
        <v>246</v>
      </c>
      <c r="B161" s="1" t="s">
        <v>251</v>
      </c>
    </row>
    <row r="162" spans="1:2">
      <c r="A162" s="1" t="s">
        <v>246</v>
      </c>
      <c r="B162" s="1" t="s">
        <v>30</v>
      </c>
    </row>
    <row r="163" spans="1:2">
      <c r="A163" s="1" t="s">
        <v>252</v>
      </c>
      <c r="B163" s="1" t="s">
        <v>253</v>
      </c>
    </row>
    <row r="164" spans="1:2">
      <c r="A164" s="1" t="s">
        <v>252</v>
      </c>
      <c r="B164" s="1" t="s">
        <v>254</v>
      </c>
    </row>
    <row r="165" spans="1:2">
      <c r="A165" s="1" t="s">
        <v>252</v>
      </c>
      <c r="B165" s="1" t="s">
        <v>255</v>
      </c>
    </row>
    <row r="166" spans="1:2">
      <c r="A166" s="1" t="s">
        <v>252</v>
      </c>
      <c r="B166" s="1" t="s">
        <v>256</v>
      </c>
    </row>
    <row r="167" spans="1:2">
      <c r="A167" s="1" t="s">
        <v>252</v>
      </c>
      <c r="B167" s="1" t="s">
        <v>257</v>
      </c>
    </row>
    <row r="168" spans="1:2">
      <c r="A168" s="1" t="s">
        <v>252</v>
      </c>
      <c r="B168" s="1" t="s">
        <v>258</v>
      </c>
    </row>
    <row r="169" spans="1:2">
      <c r="A169" s="1" t="s">
        <v>252</v>
      </c>
      <c r="B169" s="1" t="s">
        <v>259</v>
      </c>
    </row>
    <row r="170" spans="1:2">
      <c r="A170" s="1" t="s">
        <v>252</v>
      </c>
      <c r="B170" s="1" t="s">
        <v>260</v>
      </c>
    </row>
    <row r="171" spans="1:2">
      <c r="A171" s="1" t="s">
        <v>252</v>
      </c>
      <c r="B171" s="1" t="s">
        <v>261</v>
      </c>
    </row>
    <row r="172" spans="1:2">
      <c r="A172" s="1" t="s">
        <v>252</v>
      </c>
      <c r="B172" s="1" t="s">
        <v>262</v>
      </c>
    </row>
    <row r="173" spans="1:2">
      <c r="A173" s="1" t="s">
        <v>252</v>
      </c>
      <c r="B173" s="1" t="s">
        <v>30</v>
      </c>
    </row>
    <row r="174" spans="1:2">
      <c r="A174" s="1" t="s">
        <v>263</v>
      </c>
      <c r="B174" s="1" t="s">
        <v>264</v>
      </c>
    </row>
    <row r="175" spans="1:2">
      <c r="A175" s="1" t="s">
        <v>263</v>
      </c>
      <c r="B175" s="1" t="s">
        <v>265</v>
      </c>
    </row>
    <row r="176" spans="1:2">
      <c r="A176" s="1" t="s">
        <v>263</v>
      </c>
      <c r="B176" s="1" t="s">
        <v>266</v>
      </c>
    </row>
    <row r="177" spans="1:2">
      <c r="A177" s="1" t="s">
        <v>263</v>
      </c>
      <c r="B177" s="1" t="s">
        <v>267</v>
      </c>
    </row>
    <row r="178" spans="1:2">
      <c r="A178" s="1" t="s">
        <v>263</v>
      </c>
      <c r="B178" s="1" t="s">
        <v>30</v>
      </c>
    </row>
    <row r="179" spans="1:2">
      <c r="A179" s="1" t="s">
        <v>268</v>
      </c>
      <c r="B179" s="1" t="s">
        <v>11</v>
      </c>
    </row>
    <row r="180" spans="1:2">
      <c r="A180" s="1" t="s">
        <v>268</v>
      </c>
      <c r="B180" s="1" t="s">
        <v>269</v>
      </c>
    </row>
    <row r="181" spans="1:2">
      <c r="A181" s="1" t="s">
        <v>268</v>
      </c>
      <c r="B181" s="1" t="s">
        <v>270</v>
      </c>
    </row>
    <row r="182" spans="1:2">
      <c r="A182" s="1" t="s">
        <v>268</v>
      </c>
      <c r="B182" s="1" t="s">
        <v>30</v>
      </c>
    </row>
    <row r="183" spans="1:2">
      <c r="A183" s="1" t="s">
        <v>271</v>
      </c>
      <c r="B183" s="1" t="s">
        <v>272</v>
      </c>
    </row>
    <row r="184" spans="1:2">
      <c r="A184" s="1" t="s">
        <v>271</v>
      </c>
      <c r="B184" s="1" t="s">
        <v>273</v>
      </c>
    </row>
    <row r="185" spans="1:2">
      <c r="A185" s="1" t="s">
        <v>271</v>
      </c>
      <c r="B185" s="1" t="s">
        <v>274</v>
      </c>
    </row>
    <row r="186" spans="1:2">
      <c r="A186" s="1" t="s">
        <v>271</v>
      </c>
      <c r="B186" s="1" t="s">
        <v>30</v>
      </c>
    </row>
    <row r="187" spans="1:2">
      <c r="A187" s="1" t="s">
        <v>275</v>
      </c>
      <c r="B187" s="1" t="s">
        <v>276</v>
      </c>
    </row>
    <row r="188" spans="1:2">
      <c r="A188" s="1" t="s">
        <v>275</v>
      </c>
      <c r="B188" s="1" t="s">
        <v>277</v>
      </c>
    </row>
    <row r="189" spans="1:2">
      <c r="A189" s="1" t="s">
        <v>275</v>
      </c>
      <c r="B189" s="1" t="s">
        <v>278</v>
      </c>
    </row>
    <row r="190" spans="1:2">
      <c r="A190" s="1" t="s">
        <v>275</v>
      </c>
      <c r="B190" s="1" t="s">
        <v>279</v>
      </c>
    </row>
    <row r="191" spans="1:2">
      <c r="A191" s="1" t="s">
        <v>275</v>
      </c>
      <c r="B191" s="1" t="s">
        <v>30</v>
      </c>
    </row>
    <row r="192" spans="1:2">
      <c r="A192" s="1" t="s">
        <v>280</v>
      </c>
      <c r="B192" s="1" t="s">
        <v>281</v>
      </c>
    </row>
    <row r="193" spans="1:2">
      <c r="A193" s="1" t="s">
        <v>280</v>
      </c>
      <c r="B193" s="1" t="s">
        <v>282</v>
      </c>
    </row>
    <row r="194" spans="1:2">
      <c r="A194" s="1" t="s">
        <v>280</v>
      </c>
      <c r="B194" s="1" t="s">
        <v>283</v>
      </c>
    </row>
    <row r="195" spans="1:2">
      <c r="A195" s="1" t="s">
        <v>280</v>
      </c>
      <c r="B195" s="1" t="s">
        <v>284</v>
      </c>
    </row>
    <row r="196" spans="1:2">
      <c r="A196" s="1" t="s">
        <v>280</v>
      </c>
      <c r="B196" s="1" t="s">
        <v>30</v>
      </c>
    </row>
    <row r="197" spans="1:2">
      <c r="A197" s="1" t="s">
        <v>285</v>
      </c>
      <c r="B197" s="1" t="s">
        <v>286</v>
      </c>
    </row>
    <row r="198" spans="1:2">
      <c r="A198" s="1" t="s">
        <v>285</v>
      </c>
      <c r="B198" s="1" t="s">
        <v>287</v>
      </c>
    </row>
    <row r="199" spans="1:2">
      <c r="A199" s="1" t="s">
        <v>285</v>
      </c>
      <c r="B199" s="1" t="s">
        <v>288</v>
      </c>
    </row>
    <row r="200" spans="1:2">
      <c r="A200" s="1" t="s">
        <v>285</v>
      </c>
      <c r="B200" s="1" t="s">
        <v>289</v>
      </c>
    </row>
    <row r="201" spans="1:2">
      <c r="A201" s="1" t="s">
        <v>285</v>
      </c>
      <c r="B201" s="1" t="s">
        <v>30</v>
      </c>
    </row>
    <row r="202" spans="1:2">
      <c r="A202" s="1" t="s">
        <v>290</v>
      </c>
      <c r="B202" s="1" t="s">
        <v>291</v>
      </c>
    </row>
    <row r="203" spans="1:2">
      <c r="A203" s="1" t="s">
        <v>290</v>
      </c>
      <c r="B203" s="1" t="s">
        <v>292</v>
      </c>
    </row>
    <row r="204" spans="1:2">
      <c r="A204" s="1" t="s">
        <v>290</v>
      </c>
      <c r="B204" s="1" t="s">
        <v>293</v>
      </c>
    </row>
    <row r="205" spans="1:2">
      <c r="A205" s="1" t="s">
        <v>290</v>
      </c>
      <c r="B205" s="1" t="s">
        <v>30</v>
      </c>
    </row>
    <row r="206" spans="1:2">
      <c r="A206" s="1" t="s">
        <v>294</v>
      </c>
      <c r="B206" s="1" t="s">
        <v>295</v>
      </c>
    </row>
    <row r="207" spans="1:2">
      <c r="A207" s="1" t="s">
        <v>294</v>
      </c>
      <c r="B207" s="1" t="s">
        <v>296</v>
      </c>
    </row>
    <row r="208" spans="1:2">
      <c r="A208" s="1" t="s">
        <v>294</v>
      </c>
      <c r="B208" s="1" t="s">
        <v>30</v>
      </c>
    </row>
    <row r="209" spans="1:2">
      <c r="A209" s="1" t="s">
        <v>297</v>
      </c>
      <c r="B209" s="1" t="s">
        <v>298</v>
      </c>
    </row>
    <row r="210" spans="1:2">
      <c r="A210" s="1" t="s">
        <v>297</v>
      </c>
      <c r="B210" s="1" t="s">
        <v>299</v>
      </c>
    </row>
    <row r="211" spans="1:2">
      <c r="A211" s="1" t="s">
        <v>297</v>
      </c>
      <c r="B211" s="1" t="s">
        <v>300</v>
      </c>
    </row>
    <row r="212" spans="1:2">
      <c r="A212" s="1" t="s">
        <v>297</v>
      </c>
      <c r="B212" s="1" t="s">
        <v>301</v>
      </c>
    </row>
    <row r="213" spans="1:2">
      <c r="A213" s="1" t="s">
        <v>297</v>
      </c>
      <c r="B213" s="1" t="s">
        <v>302</v>
      </c>
    </row>
    <row r="214" spans="1:2">
      <c r="A214" s="1" t="s">
        <v>297</v>
      </c>
      <c r="B214" s="1" t="s">
        <v>30</v>
      </c>
    </row>
    <row r="215" spans="1:2">
      <c r="A215" s="1" t="s">
        <v>303</v>
      </c>
      <c r="B215" s="1" t="s">
        <v>304</v>
      </c>
    </row>
    <row r="216" spans="1:2">
      <c r="A216" s="1" t="s">
        <v>303</v>
      </c>
      <c r="B216" s="1" t="s">
        <v>305</v>
      </c>
    </row>
    <row r="217" spans="1:2">
      <c r="A217" s="1" t="s">
        <v>303</v>
      </c>
      <c r="B217" s="1" t="s">
        <v>306</v>
      </c>
    </row>
    <row r="218" spans="1:2">
      <c r="A218" s="1" t="s">
        <v>303</v>
      </c>
      <c r="B218" s="1" t="s">
        <v>307</v>
      </c>
    </row>
    <row r="219" spans="1:2">
      <c r="A219" s="1" t="s">
        <v>303</v>
      </c>
      <c r="B219" s="1" t="s">
        <v>308</v>
      </c>
    </row>
    <row r="220" spans="1:2">
      <c r="A220" s="1" t="s">
        <v>303</v>
      </c>
      <c r="B220" s="1" t="s">
        <v>309</v>
      </c>
    </row>
    <row r="221" spans="1:2">
      <c r="A221" s="1" t="s">
        <v>303</v>
      </c>
      <c r="B221" s="1" t="s">
        <v>310</v>
      </c>
    </row>
    <row r="222" spans="1:2">
      <c r="A222" s="1" t="s">
        <v>303</v>
      </c>
      <c r="B222" s="1" t="s">
        <v>30</v>
      </c>
    </row>
    <row r="223" spans="1:2">
      <c r="A223" s="1" t="s">
        <v>311</v>
      </c>
      <c r="B223" s="1" t="s">
        <v>312</v>
      </c>
    </row>
    <row r="224" spans="1:2">
      <c r="A224" s="1" t="s">
        <v>311</v>
      </c>
      <c r="B224" s="1" t="s">
        <v>313</v>
      </c>
    </row>
    <row r="225" spans="1:2">
      <c r="A225" s="1" t="s">
        <v>311</v>
      </c>
      <c r="B225" s="1" t="s">
        <v>314</v>
      </c>
    </row>
    <row r="226" spans="1:2">
      <c r="A226" s="1" t="s">
        <v>311</v>
      </c>
      <c r="B226" s="1" t="s">
        <v>30</v>
      </c>
    </row>
    <row r="227" spans="1:2">
      <c r="A227" s="1" t="s">
        <v>315</v>
      </c>
      <c r="B227" s="1" t="s">
        <v>316</v>
      </c>
    </row>
    <row r="228" spans="1:2">
      <c r="A228" s="1" t="s">
        <v>315</v>
      </c>
      <c r="B228" s="1" t="s">
        <v>317</v>
      </c>
    </row>
    <row r="229" spans="1:2">
      <c r="A229" s="1" t="s">
        <v>315</v>
      </c>
      <c r="B229" s="1" t="s">
        <v>318</v>
      </c>
    </row>
    <row r="230" spans="1:2">
      <c r="A230" s="1" t="s">
        <v>315</v>
      </c>
      <c r="B230" s="1" t="s">
        <v>319</v>
      </c>
    </row>
    <row r="231" spans="1:2">
      <c r="A231" s="1" t="s">
        <v>315</v>
      </c>
      <c r="B231" s="1" t="s">
        <v>30</v>
      </c>
    </row>
    <row r="232" spans="1:2">
      <c r="A232" s="1" t="s">
        <v>320</v>
      </c>
      <c r="B232" s="1" t="s">
        <v>321</v>
      </c>
    </row>
    <row r="233" spans="1:2">
      <c r="A233" s="1" t="s">
        <v>320</v>
      </c>
      <c r="B233" s="1" t="s">
        <v>322</v>
      </c>
    </row>
    <row r="234" spans="1:2">
      <c r="A234" s="1" t="s">
        <v>320</v>
      </c>
      <c r="B234" s="1" t="s">
        <v>323</v>
      </c>
    </row>
    <row r="235" spans="1:2">
      <c r="A235" s="1" t="s">
        <v>320</v>
      </c>
      <c r="B235" s="1" t="s">
        <v>324</v>
      </c>
    </row>
    <row r="236" spans="1:2">
      <c r="A236" s="1" t="s">
        <v>320</v>
      </c>
      <c r="B236" s="1" t="s">
        <v>325</v>
      </c>
    </row>
    <row r="237" spans="1:2">
      <c r="A237" s="1" t="s">
        <v>320</v>
      </c>
      <c r="B237" s="1" t="s">
        <v>326</v>
      </c>
    </row>
    <row r="238" spans="1:2">
      <c r="A238" s="1" t="s">
        <v>320</v>
      </c>
      <c r="B238" s="1" t="s">
        <v>327</v>
      </c>
    </row>
    <row r="239" spans="1:2">
      <c r="A239" s="1" t="s">
        <v>320</v>
      </c>
      <c r="B239" s="1" t="s">
        <v>328</v>
      </c>
    </row>
    <row r="240" spans="1:2">
      <c r="A240" s="1" t="s">
        <v>320</v>
      </c>
      <c r="B240" s="1" t="s">
        <v>329</v>
      </c>
    </row>
    <row r="241" spans="1:2">
      <c r="A241" s="1" t="s">
        <v>320</v>
      </c>
      <c r="B241" s="1" t="s">
        <v>330</v>
      </c>
    </row>
    <row r="242" spans="1:2">
      <c r="A242" s="1" t="s">
        <v>320</v>
      </c>
      <c r="B242" s="1" t="s">
        <v>331</v>
      </c>
    </row>
    <row r="243" spans="1:2">
      <c r="A243" s="1" t="s">
        <v>320</v>
      </c>
      <c r="B243" s="1" t="s">
        <v>30</v>
      </c>
    </row>
    <row r="244" spans="1:2">
      <c r="A244" s="1" t="s">
        <v>332</v>
      </c>
      <c r="B244" s="1" t="s">
        <v>333</v>
      </c>
    </row>
    <row r="245" spans="1:2">
      <c r="A245" s="1" t="s">
        <v>332</v>
      </c>
      <c r="B245" s="1" t="s">
        <v>334</v>
      </c>
    </row>
    <row r="246" spans="1:2">
      <c r="A246" s="1" t="s">
        <v>332</v>
      </c>
      <c r="B246" s="1" t="s">
        <v>335</v>
      </c>
    </row>
    <row r="247" spans="1:2">
      <c r="A247" s="1" t="s">
        <v>332</v>
      </c>
      <c r="B247" s="1" t="s">
        <v>336</v>
      </c>
    </row>
    <row r="248" spans="1:2">
      <c r="A248" s="1" t="s">
        <v>332</v>
      </c>
      <c r="B248" s="1" t="s">
        <v>30</v>
      </c>
    </row>
    <row r="249" spans="1:2">
      <c r="A249" s="1" t="s">
        <v>337</v>
      </c>
      <c r="B249" s="1" t="s">
        <v>338</v>
      </c>
    </row>
    <row r="250" spans="1:2">
      <c r="A250" s="1" t="s">
        <v>337</v>
      </c>
      <c r="B250" s="1" t="s">
        <v>339</v>
      </c>
    </row>
    <row r="251" spans="1:2">
      <c r="A251" s="1" t="s">
        <v>337</v>
      </c>
      <c r="B251" s="1" t="s">
        <v>340</v>
      </c>
    </row>
    <row r="252" spans="1:2">
      <c r="A252" s="1" t="s">
        <v>337</v>
      </c>
      <c r="B252" s="1" t="s">
        <v>30</v>
      </c>
    </row>
    <row r="253" spans="1:2">
      <c r="A253" s="1" t="s">
        <v>341</v>
      </c>
      <c r="B253" s="1" t="s">
        <v>342</v>
      </c>
    </row>
    <row r="254" spans="1:2">
      <c r="A254" s="1" t="s">
        <v>341</v>
      </c>
      <c r="B254" s="1" t="s">
        <v>343</v>
      </c>
    </row>
    <row r="255" spans="1:2">
      <c r="A255" s="1" t="s">
        <v>341</v>
      </c>
      <c r="B255" s="1" t="s">
        <v>344</v>
      </c>
    </row>
    <row r="256" spans="1:2">
      <c r="A256" s="1" t="s">
        <v>341</v>
      </c>
      <c r="B256" s="1" t="s">
        <v>345</v>
      </c>
    </row>
    <row r="257" spans="1:2">
      <c r="A257" s="1" t="s">
        <v>341</v>
      </c>
      <c r="B257" s="1" t="s">
        <v>346</v>
      </c>
    </row>
    <row r="258" spans="1:2">
      <c r="A258" s="1" t="s">
        <v>341</v>
      </c>
      <c r="B258" s="1" t="s">
        <v>347</v>
      </c>
    </row>
    <row r="259" spans="1:2">
      <c r="A259" s="1" t="s">
        <v>341</v>
      </c>
      <c r="B259" s="1" t="s">
        <v>348</v>
      </c>
    </row>
    <row r="260" spans="1:2">
      <c r="A260" s="1" t="s">
        <v>341</v>
      </c>
      <c r="B260" s="1" t="s">
        <v>30</v>
      </c>
    </row>
    <row r="261" spans="1:2">
      <c r="A261" s="1" t="s">
        <v>349</v>
      </c>
      <c r="B261" s="1" t="s">
        <v>350</v>
      </c>
    </row>
    <row r="262" spans="1:2">
      <c r="A262" s="1" t="s">
        <v>349</v>
      </c>
      <c r="B262" s="1" t="s">
        <v>351</v>
      </c>
    </row>
    <row r="263" spans="1:2">
      <c r="A263" s="1" t="s">
        <v>349</v>
      </c>
      <c r="B263" s="1" t="s">
        <v>352</v>
      </c>
    </row>
    <row r="264" spans="1:2">
      <c r="A264" s="1" t="s">
        <v>349</v>
      </c>
      <c r="B264" s="1" t="s">
        <v>353</v>
      </c>
    </row>
    <row r="265" spans="1:2">
      <c r="A265" s="1" t="s">
        <v>349</v>
      </c>
      <c r="B265" s="1" t="s">
        <v>354</v>
      </c>
    </row>
    <row r="266" spans="1:2">
      <c r="A266" s="1" t="s">
        <v>349</v>
      </c>
      <c r="B266" s="1" t="s">
        <v>30</v>
      </c>
    </row>
    <row r="267" spans="1:2">
      <c r="A267" s="1" t="s">
        <v>355</v>
      </c>
      <c r="B267" s="1" t="s">
        <v>356</v>
      </c>
    </row>
    <row r="268" spans="1:2">
      <c r="A268" s="1" t="s">
        <v>355</v>
      </c>
      <c r="B268" s="1" t="s">
        <v>357</v>
      </c>
    </row>
    <row r="269" spans="1:2">
      <c r="A269" s="1" t="s">
        <v>355</v>
      </c>
      <c r="B269" s="1" t="s">
        <v>358</v>
      </c>
    </row>
    <row r="270" spans="1:2">
      <c r="A270" s="1" t="s">
        <v>355</v>
      </c>
      <c r="B270" s="1" t="s">
        <v>359</v>
      </c>
    </row>
    <row r="271" spans="1:2">
      <c r="A271" s="1" t="s">
        <v>355</v>
      </c>
      <c r="B271" s="1" t="s">
        <v>360</v>
      </c>
    </row>
    <row r="272" spans="1:2">
      <c r="A272" s="1" t="s">
        <v>355</v>
      </c>
      <c r="B272" s="1" t="s">
        <v>361</v>
      </c>
    </row>
    <row r="273" spans="1:2">
      <c r="A273" s="1" t="s">
        <v>355</v>
      </c>
      <c r="B273" s="1" t="s">
        <v>30</v>
      </c>
    </row>
    <row r="274" spans="1:2">
      <c r="A274" s="1" t="s">
        <v>362</v>
      </c>
      <c r="B274" s="1" t="s">
        <v>363</v>
      </c>
    </row>
    <row r="275" spans="1:2">
      <c r="A275" s="1" t="s">
        <v>362</v>
      </c>
      <c r="B275" s="1" t="s">
        <v>364</v>
      </c>
    </row>
    <row r="276" spans="1:2">
      <c r="A276" s="1" t="s">
        <v>362</v>
      </c>
      <c r="B276" s="1" t="s">
        <v>365</v>
      </c>
    </row>
    <row r="277" spans="1:2">
      <c r="A277" s="1" t="s">
        <v>362</v>
      </c>
      <c r="B277" s="1" t="s">
        <v>30</v>
      </c>
    </row>
    <row r="278" spans="1:2">
      <c r="A278" s="1" t="s">
        <v>366</v>
      </c>
      <c r="B278" s="1" t="s">
        <v>367</v>
      </c>
    </row>
    <row r="279" spans="1:2">
      <c r="A279" s="1" t="s">
        <v>366</v>
      </c>
      <c r="B279" s="1" t="s">
        <v>30</v>
      </c>
    </row>
    <row r="280" spans="1:2">
      <c r="A280" s="1" t="s">
        <v>368</v>
      </c>
      <c r="B280" s="1" t="s">
        <v>369</v>
      </c>
    </row>
    <row r="281" spans="1:2">
      <c r="A281" s="1" t="s">
        <v>368</v>
      </c>
      <c r="B281" s="1" t="s">
        <v>370</v>
      </c>
    </row>
    <row r="282" spans="1:2">
      <c r="A282" s="1" t="s">
        <v>368</v>
      </c>
      <c r="B282" s="1" t="s">
        <v>30</v>
      </c>
    </row>
    <row r="283" spans="1:2">
      <c r="A283" s="1" t="s">
        <v>371</v>
      </c>
      <c r="B283" s="1" t="s">
        <v>372</v>
      </c>
    </row>
    <row r="284" spans="1:2">
      <c r="A284" s="1" t="s">
        <v>371</v>
      </c>
      <c r="B284" s="1" t="s">
        <v>373</v>
      </c>
    </row>
    <row r="285" spans="1:2">
      <c r="A285" s="1" t="s">
        <v>371</v>
      </c>
      <c r="B285" s="1" t="s">
        <v>374</v>
      </c>
    </row>
    <row r="286" spans="1:2">
      <c r="A286" s="1" t="s">
        <v>371</v>
      </c>
      <c r="B286" s="1" t="s">
        <v>375</v>
      </c>
    </row>
    <row r="287" spans="1:2">
      <c r="A287" s="1" t="s">
        <v>371</v>
      </c>
      <c r="B287" s="1" t="s">
        <v>376</v>
      </c>
    </row>
    <row r="288" spans="1:2">
      <c r="A288" s="1" t="s">
        <v>371</v>
      </c>
      <c r="B288" s="1" t="s">
        <v>377</v>
      </c>
    </row>
    <row r="289" spans="1:2">
      <c r="A289" s="1" t="s">
        <v>371</v>
      </c>
      <c r="B289" s="1" t="s">
        <v>378</v>
      </c>
    </row>
    <row r="290" spans="1:2">
      <c r="A290" s="1" t="s">
        <v>371</v>
      </c>
      <c r="B290" s="1" t="s">
        <v>30</v>
      </c>
    </row>
    <row r="291" spans="1:2">
      <c r="A291" s="1" t="s">
        <v>379</v>
      </c>
      <c r="B291" s="1" t="s">
        <v>380</v>
      </c>
    </row>
    <row r="292" spans="1:2">
      <c r="A292" s="1" t="s">
        <v>379</v>
      </c>
      <c r="B292" s="1" t="s">
        <v>381</v>
      </c>
    </row>
    <row r="293" spans="1:2">
      <c r="A293" s="1" t="s">
        <v>379</v>
      </c>
      <c r="B293" s="1" t="s">
        <v>382</v>
      </c>
    </row>
    <row r="294" spans="1:2">
      <c r="A294" s="1" t="s">
        <v>379</v>
      </c>
      <c r="B294" s="1" t="s">
        <v>383</v>
      </c>
    </row>
    <row r="295" spans="1:2">
      <c r="A295" s="1" t="s">
        <v>379</v>
      </c>
      <c r="B295" s="1" t="s">
        <v>30</v>
      </c>
    </row>
    <row r="296" spans="1:2">
      <c r="A296" s="1" t="s">
        <v>384</v>
      </c>
      <c r="B296" s="1" t="s">
        <v>385</v>
      </c>
    </row>
    <row r="297" spans="1:2">
      <c r="A297" s="1" t="s">
        <v>384</v>
      </c>
      <c r="B297" s="1" t="s">
        <v>386</v>
      </c>
    </row>
    <row r="298" spans="1:2">
      <c r="A298" s="1" t="s">
        <v>384</v>
      </c>
      <c r="B298" s="1" t="s">
        <v>387</v>
      </c>
    </row>
    <row r="299" spans="1:2">
      <c r="A299" s="1" t="s">
        <v>384</v>
      </c>
      <c r="B299" s="1" t="s">
        <v>388</v>
      </c>
    </row>
    <row r="300" spans="1:2">
      <c r="A300" s="1" t="s">
        <v>384</v>
      </c>
      <c r="B300" s="1" t="s">
        <v>389</v>
      </c>
    </row>
    <row r="301" spans="1:2">
      <c r="A301" s="1" t="s">
        <v>384</v>
      </c>
      <c r="B301" s="1" t="s">
        <v>390</v>
      </c>
    </row>
    <row r="302" spans="1:2">
      <c r="A302" s="1" t="s">
        <v>384</v>
      </c>
      <c r="B302" s="1" t="s">
        <v>391</v>
      </c>
    </row>
    <row r="303" spans="1:2">
      <c r="A303" s="1" t="s">
        <v>384</v>
      </c>
      <c r="B303" s="1" t="s">
        <v>392</v>
      </c>
    </row>
    <row r="304" spans="1:2">
      <c r="A304" s="1" t="s">
        <v>384</v>
      </c>
      <c r="B304" s="1" t="s">
        <v>30</v>
      </c>
    </row>
    <row r="305" spans="1:2">
      <c r="A305" s="1" t="s">
        <v>393</v>
      </c>
      <c r="B305" s="1" t="s">
        <v>394</v>
      </c>
    </row>
    <row r="306" spans="1:2">
      <c r="A306" s="1" t="s">
        <v>393</v>
      </c>
      <c r="B306" s="1" t="s">
        <v>395</v>
      </c>
    </row>
    <row r="307" spans="1:2">
      <c r="A307" s="1" t="s">
        <v>393</v>
      </c>
      <c r="B307" s="1" t="s">
        <v>396</v>
      </c>
    </row>
    <row r="308" spans="1:2">
      <c r="A308" s="1" t="s">
        <v>393</v>
      </c>
      <c r="B308" s="1" t="s">
        <v>397</v>
      </c>
    </row>
    <row r="309" spans="1:2">
      <c r="A309" s="1" t="s">
        <v>393</v>
      </c>
      <c r="B309" s="1" t="s">
        <v>398</v>
      </c>
    </row>
    <row r="310" spans="1:2">
      <c r="A310" s="1" t="s">
        <v>393</v>
      </c>
      <c r="B310" s="1" t="s">
        <v>399</v>
      </c>
    </row>
    <row r="311" spans="1:2">
      <c r="A311" s="1" t="s">
        <v>393</v>
      </c>
      <c r="B311" s="1" t="s">
        <v>400</v>
      </c>
    </row>
    <row r="312" spans="1:2">
      <c r="A312" s="1" t="s">
        <v>393</v>
      </c>
      <c r="B312" s="1" t="s">
        <v>30</v>
      </c>
    </row>
    <row r="313" spans="1:2">
      <c r="A313" s="1" t="s">
        <v>401</v>
      </c>
      <c r="B313" s="1" t="s">
        <v>402</v>
      </c>
    </row>
    <row r="314" spans="1:2">
      <c r="A314" s="1" t="s">
        <v>401</v>
      </c>
      <c r="B314" s="1" t="s">
        <v>403</v>
      </c>
    </row>
    <row r="315" spans="1:2">
      <c r="A315" s="1" t="s">
        <v>401</v>
      </c>
      <c r="B315" s="1" t="s">
        <v>404</v>
      </c>
    </row>
    <row r="316" spans="1:2">
      <c r="A316" s="1" t="s">
        <v>401</v>
      </c>
      <c r="B316" s="1" t="s">
        <v>405</v>
      </c>
    </row>
    <row r="317" spans="1:2">
      <c r="A317" s="1" t="s">
        <v>401</v>
      </c>
      <c r="B317" s="1" t="s">
        <v>30</v>
      </c>
    </row>
    <row r="318" spans="1:2">
      <c r="A318" s="1" t="s">
        <v>406</v>
      </c>
      <c r="B318" s="1" t="s">
        <v>30</v>
      </c>
    </row>
    <row r="319" spans="1:2">
      <c r="A319" s="1" t="s">
        <v>407</v>
      </c>
      <c r="B319" s="1" t="s">
        <v>408</v>
      </c>
    </row>
    <row r="320" spans="1:2">
      <c r="A320" s="1" t="s">
        <v>407</v>
      </c>
      <c r="B320" s="1" t="s">
        <v>409</v>
      </c>
    </row>
    <row r="321" spans="1:2">
      <c r="A321" s="1" t="s">
        <v>407</v>
      </c>
      <c r="B321" s="1" t="s">
        <v>410</v>
      </c>
    </row>
    <row r="322" spans="1:2">
      <c r="A322" s="1" t="s">
        <v>407</v>
      </c>
      <c r="B322" s="1" t="s">
        <v>411</v>
      </c>
    </row>
    <row r="323" spans="1:2">
      <c r="A323" s="1" t="s">
        <v>407</v>
      </c>
      <c r="B323" s="1" t="s">
        <v>412</v>
      </c>
    </row>
    <row r="324" spans="1:2">
      <c r="A324" s="1" t="s">
        <v>407</v>
      </c>
      <c r="B324" s="1" t="s">
        <v>413</v>
      </c>
    </row>
    <row r="325" spans="1:2">
      <c r="A325" s="1" t="s">
        <v>407</v>
      </c>
      <c r="B325" s="1" t="s">
        <v>414</v>
      </c>
    </row>
    <row r="326" spans="1:2">
      <c r="A326" s="1" t="s">
        <v>407</v>
      </c>
      <c r="B326" s="1" t="s">
        <v>30</v>
      </c>
    </row>
    <row r="327" spans="1:2">
      <c r="A327" s="1" t="s">
        <v>415</v>
      </c>
      <c r="B327" s="1" t="s">
        <v>416</v>
      </c>
    </row>
    <row r="328" spans="1:2">
      <c r="A328" s="1" t="s">
        <v>415</v>
      </c>
      <c r="B328" s="1" t="s">
        <v>417</v>
      </c>
    </row>
    <row r="329" spans="1:2">
      <c r="A329" s="1" t="s">
        <v>415</v>
      </c>
      <c r="B329" s="1" t="s">
        <v>418</v>
      </c>
    </row>
    <row r="330" spans="1:2">
      <c r="A330" s="1" t="s">
        <v>415</v>
      </c>
      <c r="B330" s="1" t="s">
        <v>419</v>
      </c>
    </row>
    <row r="331" spans="1:2">
      <c r="A331" s="1" t="s">
        <v>415</v>
      </c>
      <c r="B331" s="1" t="s">
        <v>420</v>
      </c>
    </row>
    <row r="332" spans="1:2">
      <c r="A332" s="1" t="s">
        <v>415</v>
      </c>
      <c r="B332" s="1" t="s">
        <v>421</v>
      </c>
    </row>
    <row r="333" spans="1:2">
      <c r="A333" s="1" t="s">
        <v>415</v>
      </c>
      <c r="B333" s="1" t="s">
        <v>30</v>
      </c>
    </row>
    <row r="334" spans="1:2">
      <c r="A334" s="1" t="s">
        <v>422</v>
      </c>
      <c r="B334" s="1" t="s">
        <v>423</v>
      </c>
    </row>
    <row r="335" spans="1:2">
      <c r="A335" s="1" t="s">
        <v>422</v>
      </c>
      <c r="B335" s="1" t="s">
        <v>424</v>
      </c>
    </row>
    <row r="336" spans="1:2">
      <c r="A336" s="1" t="s">
        <v>422</v>
      </c>
      <c r="B336" s="1" t="s">
        <v>425</v>
      </c>
    </row>
    <row r="337" spans="1:2">
      <c r="A337" s="1" t="s">
        <v>422</v>
      </c>
      <c r="B337" s="1" t="s">
        <v>426</v>
      </c>
    </row>
    <row r="338" spans="1:2">
      <c r="A338" s="1" t="s">
        <v>422</v>
      </c>
      <c r="B338" s="1" t="s">
        <v>427</v>
      </c>
    </row>
    <row r="339" spans="1:2">
      <c r="A339" s="1" t="s">
        <v>422</v>
      </c>
      <c r="B339" s="1" t="s">
        <v>428</v>
      </c>
    </row>
    <row r="340" spans="1:2">
      <c r="A340" s="1" t="s">
        <v>422</v>
      </c>
      <c r="B340" s="1" t="s">
        <v>30</v>
      </c>
    </row>
    <row r="341" spans="1:2">
      <c r="A341" s="1" t="s">
        <v>429</v>
      </c>
      <c r="B341" s="1" t="s">
        <v>430</v>
      </c>
    </row>
    <row r="342" spans="1:2">
      <c r="A342" s="1" t="s">
        <v>429</v>
      </c>
      <c r="B342" s="1" t="s">
        <v>431</v>
      </c>
    </row>
    <row r="343" spans="1:2">
      <c r="A343" s="1" t="s">
        <v>429</v>
      </c>
      <c r="B343" s="1" t="s">
        <v>432</v>
      </c>
    </row>
    <row r="344" spans="1:2">
      <c r="A344" s="1" t="s">
        <v>429</v>
      </c>
      <c r="B344" s="1" t="s">
        <v>433</v>
      </c>
    </row>
    <row r="345" spans="1:2">
      <c r="A345" s="1" t="s">
        <v>429</v>
      </c>
      <c r="B345" s="1" t="s">
        <v>434</v>
      </c>
    </row>
    <row r="346" spans="1:2">
      <c r="A346" s="1" t="s">
        <v>429</v>
      </c>
      <c r="B346" s="1" t="s">
        <v>435</v>
      </c>
    </row>
    <row r="347" spans="1:2">
      <c r="A347" s="1" t="s">
        <v>429</v>
      </c>
      <c r="B347" s="1" t="s">
        <v>30</v>
      </c>
    </row>
    <row r="348" spans="1:2">
      <c r="A348" s="1" t="s">
        <v>436</v>
      </c>
      <c r="B348" s="1" t="s">
        <v>437</v>
      </c>
    </row>
    <row r="349" spans="1:2">
      <c r="A349" s="1" t="s">
        <v>436</v>
      </c>
      <c r="B349" s="1" t="s">
        <v>438</v>
      </c>
    </row>
    <row r="350" spans="1:2">
      <c r="A350" s="1" t="s">
        <v>436</v>
      </c>
      <c r="B350" s="1" t="s">
        <v>439</v>
      </c>
    </row>
    <row r="351" spans="1:2">
      <c r="A351" s="1" t="s">
        <v>436</v>
      </c>
      <c r="B351" s="1" t="s">
        <v>440</v>
      </c>
    </row>
    <row r="352" spans="1:2">
      <c r="A352" s="1" t="s">
        <v>436</v>
      </c>
      <c r="B352" s="1" t="s">
        <v>441</v>
      </c>
    </row>
    <row r="353" spans="1:2">
      <c r="A353" s="1" t="s">
        <v>436</v>
      </c>
      <c r="B353" s="1" t="s">
        <v>442</v>
      </c>
    </row>
    <row r="354" spans="1:2">
      <c r="A354" s="1" t="s">
        <v>436</v>
      </c>
      <c r="B354" s="1" t="s">
        <v>30</v>
      </c>
    </row>
    <row r="355" spans="1:2">
      <c r="A355" s="1" t="s">
        <v>443</v>
      </c>
      <c r="B355" s="1" t="s">
        <v>444</v>
      </c>
    </row>
    <row r="356" spans="1:2">
      <c r="A356" s="1" t="s">
        <v>443</v>
      </c>
      <c r="B356" s="1" t="s">
        <v>445</v>
      </c>
    </row>
    <row r="357" spans="1:2">
      <c r="A357" s="1" t="s">
        <v>443</v>
      </c>
      <c r="B357" s="1" t="s">
        <v>446</v>
      </c>
    </row>
    <row r="358" spans="1:2">
      <c r="A358" s="1" t="s">
        <v>443</v>
      </c>
      <c r="B358" s="1" t="s">
        <v>447</v>
      </c>
    </row>
    <row r="359" spans="1:2">
      <c r="A359" s="1" t="s">
        <v>443</v>
      </c>
      <c r="B359" s="1" t="s">
        <v>448</v>
      </c>
    </row>
    <row r="360" spans="1:2">
      <c r="A360" s="1" t="s">
        <v>443</v>
      </c>
      <c r="B360" s="1" t="s">
        <v>30</v>
      </c>
    </row>
    <row r="361" spans="1:2">
      <c r="A361" s="1" t="s">
        <v>449</v>
      </c>
      <c r="B361" s="1" t="s">
        <v>450</v>
      </c>
    </row>
    <row r="362" spans="1:2">
      <c r="A362" s="1" t="s">
        <v>449</v>
      </c>
      <c r="B362" s="1" t="s">
        <v>451</v>
      </c>
    </row>
    <row r="363" spans="1:2">
      <c r="A363" s="1" t="s">
        <v>449</v>
      </c>
      <c r="B363" s="1" t="s">
        <v>452</v>
      </c>
    </row>
    <row r="364" spans="1:2">
      <c r="A364" s="1" t="s">
        <v>449</v>
      </c>
      <c r="B364" s="1" t="s">
        <v>30</v>
      </c>
    </row>
    <row r="365" spans="1:2">
      <c r="A365" s="1" t="s">
        <v>453</v>
      </c>
      <c r="B365" s="1" t="s">
        <v>454</v>
      </c>
    </row>
    <row r="366" spans="1:2">
      <c r="A366" s="1" t="s">
        <v>453</v>
      </c>
      <c r="B366" s="1" t="s">
        <v>455</v>
      </c>
    </row>
    <row r="367" spans="1:2">
      <c r="A367" s="1" t="s">
        <v>453</v>
      </c>
      <c r="B367" s="1" t="s">
        <v>30</v>
      </c>
    </row>
    <row r="368" spans="1:2">
      <c r="A368" s="1" t="s">
        <v>456</v>
      </c>
      <c r="B368" s="1" t="s">
        <v>457</v>
      </c>
    </row>
    <row r="369" spans="1:2">
      <c r="A369" s="1" t="s">
        <v>456</v>
      </c>
      <c r="B369" s="1" t="s">
        <v>458</v>
      </c>
    </row>
    <row r="370" spans="1:2">
      <c r="A370" s="1" t="s">
        <v>456</v>
      </c>
      <c r="B370" s="1" t="s">
        <v>459</v>
      </c>
    </row>
    <row r="371" spans="1:2">
      <c r="A371" s="1" t="s">
        <v>456</v>
      </c>
      <c r="B371" s="1" t="s">
        <v>460</v>
      </c>
    </row>
    <row r="372" spans="1:2">
      <c r="A372" s="1" t="s">
        <v>456</v>
      </c>
      <c r="B372" s="1" t="s">
        <v>461</v>
      </c>
    </row>
    <row r="373" spans="1:2">
      <c r="A373" s="1" t="s">
        <v>456</v>
      </c>
      <c r="B373" s="1" t="s">
        <v>462</v>
      </c>
    </row>
    <row r="374" spans="1:2">
      <c r="A374" s="1" t="s">
        <v>456</v>
      </c>
      <c r="B374" s="1" t="s">
        <v>30</v>
      </c>
    </row>
    <row r="375" spans="1:2">
      <c r="A375" s="1" t="s">
        <v>463</v>
      </c>
      <c r="B375" s="1" t="s">
        <v>464</v>
      </c>
    </row>
    <row r="376" spans="1:2">
      <c r="A376" s="1" t="s">
        <v>463</v>
      </c>
      <c r="B376" s="1" t="s">
        <v>465</v>
      </c>
    </row>
    <row r="377" spans="1:2">
      <c r="A377" s="1" t="s">
        <v>463</v>
      </c>
      <c r="B377" s="1" t="s">
        <v>466</v>
      </c>
    </row>
    <row r="378" spans="1:2">
      <c r="A378" s="1" t="s">
        <v>463</v>
      </c>
      <c r="B378" s="1" t="s">
        <v>30</v>
      </c>
    </row>
    <row r="379" spans="1:2">
      <c r="A379" s="1" t="s">
        <v>467</v>
      </c>
      <c r="B379" s="1" t="s">
        <v>468</v>
      </c>
    </row>
    <row r="380" spans="1:2">
      <c r="A380" s="1" t="s">
        <v>467</v>
      </c>
      <c r="B380" s="1" t="s">
        <v>578</v>
      </c>
    </row>
    <row r="381" spans="1:2">
      <c r="A381" s="1" t="s">
        <v>467</v>
      </c>
      <c r="B381" s="1" t="s">
        <v>30</v>
      </c>
    </row>
  </sheetData>
  <sheetProtection algorithmName="SHA-512" hashValue="X9P37kqxCB+x2DAiZdVmc3esq35STG/g+fxornlabHMe0J+1M+1r8z7xwUYaHO5xfWb0wrJc5B0Anm98oTJ0Ig==" saltValue="X6Bf+hLTQngzcgPh23i/fw==" spinCount="100000" sheet="1" objects="1" scenarios="1"/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574CB-0B25-4F6A-9FA7-4AC034475CA2}">
  <dimension ref="B1:D30"/>
  <sheetViews>
    <sheetView workbookViewId="0">
      <selection activeCell="H84" sqref="H84"/>
    </sheetView>
  </sheetViews>
  <sheetFormatPr defaultRowHeight="18.75"/>
  <cols>
    <col min="2" max="2" width="22.125" customWidth="1"/>
    <col min="3" max="3" width="27.125" style="20" customWidth="1"/>
    <col min="4" max="4" width="37.75" customWidth="1"/>
  </cols>
  <sheetData>
    <row r="1" spans="2:4" s="6" customFormat="1">
      <c r="C1" s="21" t="s">
        <v>505</v>
      </c>
      <c r="D1" s="6" t="s">
        <v>491</v>
      </c>
    </row>
    <row r="2" spans="2:4">
      <c r="C2" s="13"/>
    </row>
    <row r="3" spans="2:4">
      <c r="B3" t="s">
        <v>494</v>
      </c>
      <c r="C3" s="20" t="s">
        <v>501</v>
      </c>
      <c r="D3" t="s">
        <v>500</v>
      </c>
    </row>
    <row r="4" spans="2:4">
      <c r="C4" s="20" t="s">
        <v>483</v>
      </c>
      <c r="D4" t="s">
        <v>484</v>
      </c>
    </row>
    <row r="5" spans="2:4">
      <c r="C5" s="13" t="s">
        <v>558</v>
      </c>
      <c r="D5" t="s">
        <v>559</v>
      </c>
    </row>
    <row r="6" spans="2:4">
      <c r="C6" s="13" t="s">
        <v>560</v>
      </c>
      <c r="D6" t="s">
        <v>492</v>
      </c>
    </row>
    <row r="7" spans="2:4">
      <c r="C7" s="20" t="s">
        <v>482</v>
      </c>
      <c r="D7" t="s">
        <v>485</v>
      </c>
    </row>
    <row r="8" spans="2:4">
      <c r="C8" s="20" t="s">
        <v>486</v>
      </c>
      <c r="D8" t="s">
        <v>493</v>
      </c>
    </row>
    <row r="9" spans="2:4">
      <c r="B9" t="s">
        <v>478</v>
      </c>
      <c r="C9" s="20" t="s">
        <v>478</v>
      </c>
      <c r="D9" t="s">
        <v>479</v>
      </c>
    </row>
    <row r="10" spans="2:4">
      <c r="B10" t="s">
        <v>469</v>
      </c>
      <c r="C10" s="20" t="s">
        <v>470</v>
      </c>
      <c r="D10" t="s">
        <v>487</v>
      </c>
    </row>
    <row r="11" spans="2:4">
      <c r="C11" s="20" t="s">
        <v>471</v>
      </c>
    </row>
    <row r="12" spans="2:4">
      <c r="C12" s="20" t="s">
        <v>472</v>
      </c>
    </row>
    <row r="13" spans="2:4">
      <c r="C13" s="13" t="s">
        <v>557</v>
      </c>
    </row>
    <row r="14" spans="2:4">
      <c r="B14" t="s">
        <v>498</v>
      </c>
      <c r="C14" s="20" t="s">
        <v>476</v>
      </c>
      <c r="D14" t="s">
        <v>481</v>
      </c>
    </row>
    <row r="15" spans="2:4">
      <c r="C15" s="20" t="s">
        <v>490</v>
      </c>
    </row>
    <row r="16" spans="2:4">
      <c r="C16" s="20" t="s">
        <v>480</v>
      </c>
      <c r="D16" t="s">
        <v>475</v>
      </c>
    </row>
    <row r="17" spans="2:4">
      <c r="C17" s="20" t="s">
        <v>495</v>
      </c>
    </row>
    <row r="18" spans="2:4">
      <c r="C18" s="20" t="s">
        <v>488</v>
      </c>
    </row>
    <row r="19" spans="2:4">
      <c r="C19" s="13" t="s">
        <v>571</v>
      </c>
      <c r="D19" t="s">
        <v>562</v>
      </c>
    </row>
    <row r="20" spans="2:4">
      <c r="C20" s="13" t="s">
        <v>572</v>
      </c>
    </row>
    <row r="21" spans="2:4">
      <c r="C21" s="13" t="s">
        <v>561</v>
      </c>
    </row>
    <row r="22" spans="2:4">
      <c r="C22" s="13" t="s">
        <v>566</v>
      </c>
      <c r="D22" t="s">
        <v>563</v>
      </c>
    </row>
    <row r="23" spans="2:4">
      <c r="C23" s="13" t="s">
        <v>573</v>
      </c>
      <c r="D23" t="s">
        <v>565</v>
      </c>
    </row>
    <row r="24" spans="2:4">
      <c r="C24" s="13" t="s">
        <v>574</v>
      </c>
      <c r="D24" t="s">
        <v>564</v>
      </c>
    </row>
    <row r="25" spans="2:4">
      <c r="C25" s="13" t="s">
        <v>567</v>
      </c>
      <c r="D25" t="s">
        <v>568</v>
      </c>
    </row>
    <row r="26" spans="2:4">
      <c r="C26" s="13" t="s">
        <v>569</v>
      </c>
      <c r="D26" t="s">
        <v>570</v>
      </c>
    </row>
    <row r="27" spans="2:4">
      <c r="C27" s="13" t="s">
        <v>575</v>
      </c>
    </row>
    <row r="28" spans="2:4">
      <c r="B28" t="s">
        <v>474</v>
      </c>
      <c r="C28" s="20" t="s">
        <v>499</v>
      </c>
      <c r="D28" t="s">
        <v>489</v>
      </c>
    </row>
    <row r="29" spans="2:4">
      <c r="C29" s="20" t="s">
        <v>477</v>
      </c>
      <c r="D29" t="s">
        <v>473</v>
      </c>
    </row>
    <row r="30" spans="2:4">
      <c r="B30" t="s">
        <v>497</v>
      </c>
      <c r="C30" s="20" t="s">
        <v>496</v>
      </c>
      <c r="D30" t="s">
        <v>502</v>
      </c>
    </row>
  </sheetData>
  <sheetProtection algorithmName="SHA-512" hashValue="5S+shg1hbeefrG3YneBo+By42Q4GxhplPkMZbLC3wYpm6P/ZmB5uh3RO2nUnPpckG721u6V4vVoay1bvY5nZeg==" saltValue="npPAHpDHwX2EDwB/fAvoRA==" spinCount="100000" sheet="1" objects="1" scenarios="1"/>
  <phoneticPr fontId="1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F1ACE-0DA1-4DEC-9388-FDD7704C66EC}">
  <dimension ref="C1:D23"/>
  <sheetViews>
    <sheetView workbookViewId="0">
      <selection activeCell="H84" sqref="H84"/>
    </sheetView>
  </sheetViews>
  <sheetFormatPr defaultRowHeight="18.75"/>
  <cols>
    <col min="2" max="2" width="22.125" customWidth="1"/>
    <col min="3" max="3" width="27.125" style="13" customWidth="1"/>
    <col min="4" max="4" width="37.75" customWidth="1"/>
  </cols>
  <sheetData>
    <row r="1" spans="3:4" s="6" customFormat="1">
      <c r="C1" s="6" t="s">
        <v>505</v>
      </c>
      <c r="D1" s="6" t="s">
        <v>554</v>
      </c>
    </row>
    <row r="2" spans="3:4">
      <c r="C2"/>
    </row>
    <row r="3" spans="3:4">
      <c r="C3" s="13" t="s">
        <v>523</v>
      </c>
      <c r="D3" t="s">
        <v>537</v>
      </c>
    </row>
    <row r="4" spans="3:4">
      <c r="C4" s="13" t="s">
        <v>524</v>
      </c>
      <c r="D4" t="s">
        <v>538</v>
      </c>
    </row>
    <row r="5" spans="3:4">
      <c r="C5" s="13" t="s">
        <v>525</v>
      </c>
    </row>
    <row r="6" spans="3:4">
      <c r="C6" s="13" t="s">
        <v>526</v>
      </c>
    </row>
    <row r="7" spans="3:4">
      <c r="C7" s="13" t="s">
        <v>527</v>
      </c>
    </row>
    <row r="8" spans="3:4">
      <c r="C8" s="13" t="s">
        <v>528</v>
      </c>
    </row>
    <row r="9" spans="3:4">
      <c r="C9" s="13" t="s">
        <v>529</v>
      </c>
      <c r="D9" t="s">
        <v>539</v>
      </c>
    </row>
    <row r="10" spans="3:4">
      <c r="C10" s="13" t="s">
        <v>530</v>
      </c>
      <c r="D10" t="s">
        <v>531</v>
      </c>
    </row>
    <row r="11" spans="3:4">
      <c r="C11" s="13" t="s">
        <v>532</v>
      </c>
      <c r="D11" t="s">
        <v>533</v>
      </c>
    </row>
    <row r="12" spans="3:4">
      <c r="C12" s="13" t="s">
        <v>534</v>
      </c>
    </row>
    <row r="13" spans="3:4">
      <c r="C13" s="13" t="s">
        <v>535</v>
      </c>
      <c r="D13" t="s">
        <v>536</v>
      </c>
    </row>
    <row r="14" spans="3:4">
      <c r="C14" s="13" t="s">
        <v>545</v>
      </c>
    </row>
    <row r="15" spans="3:4">
      <c r="C15" s="13" t="s">
        <v>540</v>
      </c>
      <c r="D15" t="s">
        <v>541</v>
      </c>
    </row>
    <row r="16" spans="3:4">
      <c r="C16" s="13" t="s">
        <v>542</v>
      </c>
    </row>
    <row r="17" spans="3:4">
      <c r="C17" s="13" t="s">
        <v>552</v>
      </c>
      <c r="D17" t="s">
        <v>553</v>
      </c>
    </row>
    <row r="18" spans="3:4">
      <c r="C18" s="13" t="s">
        <v>543</v>
      </c>
    </row>
    <row r="19" spans="3:4">
      <c r="C19" s="13" t="s">
        <v>544</v>
      </c>
      <c r="D19" t="s">
        <v>550</v>
      </c>
    </row>
    <row r="20" spans="3:4">
      <c r="C20" s="13" t="s">
        <v>546</v>
      </c>
    </row>
    <row r="21" spans="3:4">
      <c r="C21" s="13" t="s">
        <v>547</v>
      </c>
    </row>
    <row r="22" spans="3:4">
      <c r="C22" s="13" t="s">
        <v>548</v>
      </c>
    </row>
    <row r="23" spans="3:4">
      <c r="C23" s="13" t="s">
        <v>549</v>
      </c>
      <c r="D23" t="s">
        <v>551</v>
      </c>
    </row>
  </sheetData>
  <sheetProtection algorithmName="SHA-512" hashValue="BTGP4j44Z9XtTCFHKI29uQw7YfSd2PSFMkycxJcSrIw/dN75DiyYiY5FyVfBGYleTwptw4xpAOad97Slb8fWaA==" saltValue="o9YAgLDwsxe9daLbo2IOog==" spinCount="100000" sheet="1" objects="1" scenarios="1"/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576E7-AB75-462B-8A5E-BC0999CAD71D}">
  <dimension ref="A1:E400"/>
  <sheetViews>
    <sheetView workbookViewId="0">
      <selection activeCell="H84" sqref="H84"/>
    </sheetView>
  </sheetViews>
  <sheetFormatPr defaultColWidth="9" defaultRowHeight="16.5"/>
  <cols>
    <col min="1" max="1" width="31.375" style="1" customWidth="1"/>
    <col min="2" max="2" width="35.75" style="1" customWidth="1"/>
    <col min="3" max="3" width="27.75" style="1" customWidth="1"/>
    <col min="4" max="4" width="23.25" style="1" customWidth="1"/>
    <col min="5" max="5" width="14" style="1" customWidth="1"/>
    <col min="6" max="16384" width="9" style="1"/>
  </cols>
  <sheetData>
    <row r="1" spans="1:5" s="29" customFormat="1">
      <c r="A1" s="30" t="s">
        <v>0</v>
      </c>
      <c r="B1" s="30" t="s">
        <v>1</v>
      </c>
      <c r="C1" s="30" t="s">
        <v>2</v>
      </c>
      <c r="D1" s="30" t="s">
        <v>615</v>
      </c>
      <c r="E1" s="30" t="s">
        <v>614</v>
      </c>
    </row>
    <row r="2" spans="1:5">
      <c r="A2" s="31"/>
      <c r="B2" s="31"/>
      <c r="C2" s="31"/>
      <c r="D2" s="31"/>
      <c r="E2" s="31">
        <f>COUNTIF($D$3:$D$400, "&lt;&gt;*")</f>
        <v>7</v>
      </c>
    </row>
    <row r="3" spans="1:5">
      <c r="A3" s="31" t="s">
        <v>6</v>
      </c>
      <c r="B3" s="31" t="s">
        <v>579</v>
      </c>
      <c r="C3" s="31" t="s">
        <v>94</v>
      </c>
      <c r="D3" s="31">
        <f>IF(ISERROR(SEARCH(MPDS!$B$9,C3)),"",ROW())</f>
        <v>3</v>
      </c>
      <c r="E3" s="31"/>
    </row>
    <row r="4" spans="1:5">
      <c r="A4" s="31" t="s">
        <v>6</v>
      </c>
      <c r="B4" s="31" t="s">
        <v>579</v>
      </c>
      <c r="C4" s="31" t="s">
        <v>95</v>
      </c>
      <c r="D4" s="31">
        <f>IF(ISERROR(SEARCH(MPDS!$B$9,C4)),"",ROW())</f>
        <v>4</v>
      </c>
      <c r="E4" s="31"/>
    </row>
    <row r="5" spans="1:5">
      <c r="A5" s="31" t="s">
        <v>6</v>
      </c>
      <c r="B5" s="31" t="s">
        <v>579</v>
      </c>
      <c r="C5" s="31" t="s">
        <v>96</v>
      </c>
      <c r="D5" s="31">
        <f>IF(ISERROR(SEARCH(MPDS!$B$9,C5)),"",ROW())</f>
        <v>5</v>
      </c>
      <c r="E5" s="31"/>
    </row>
    <row r="6" spans="1:5">
      <c r="A6" s="31" t="s">
        <v>6</v>
      </c>
      <c r="B6" s="31" t="s">
        <v>579</v>
      </c>
      <c r="C6" s="31" t="s">
        <v>97</v>
      </c>
      <c r="D6" s="31">
        <f>IF(ISERROR(SEARCH(MPDS!$B$9,C6)),"",ROW())</f>
        <v>6</v>
      </c>
      <c r="E6" s="31"/>
    </row>
    <row r="7" spans="1:5">
      <c r="A7" s="31" t="s">
        <v>6</v>
      </c>
      <c r="B7" s="31" t="s">
        <v>579</v>
      </c>
      <c r="C7" s="31" t="s">
        <v>98</v>
      </c>
      <c r="D7" s="31">
        <f>IF(ISERROR(SEARCH(MPDS!$B$9,C7)),"",ROW())</f>
        <v>7</v>
      </c>
      <c r="E7" s="31"/>
    </row>
    <row r="8" spans="1:5">
      <c r="A8" s="31" t="s">
        <v>6</v>
      </c>
      <c r="B8" s="31" t="s">
        <v>579</v>
      </c>
      <c r="C8" s="31" t="s">
        <v>30</v>
      </c>
      <c r="D8" s="31" t="str">
        <f>IF(ISERROR(SEARCH(MPDS!$B$9,C8)),"",ROW())</f>
        <v/>
      </c>
      <c r="E8" s="31"/>
    </row>
    <row r="9" spans="1:5">
      <c r="A9" s="31" t="s">
        <v>20</v>
      </c>
      <c r="B9" s="31" t="s">
        <v>580</v>
      </c>
      <c r="C9" s="31" t="s">
        <v>8</v>
      </c>
      <c r="D9" s="31" t="str">
        <f>IF(ISERROR(SEARCH(MPDS!$B$9,C9)),"",ROW())</f>
        <v/>
      </c>
      <c r="E9" s="31"/>
    </row>
    <row r="10" spans="1:5">
      <c r="A10" s="31" t="s">
        <v>6</v>
      </c>
      <c r="B10" s="31" t="s">
        <v>580</v>
      </c>
      <c r="C10" s="31" t="s">
        <v>100</v>
      </c>
      <c r="D10" s="31" t="str">
        <f>IF(ISERROR(SEARCH(MPDS!$B$9,C10)),"",ROW())</f>
        <v/>
      </c>
      <c r="E10" s="31"/>
    </row>
    <row r="11" spans="1:5">
      <c r="A11" s="31" t="s">
        <v>6</v>
      </c>
      <c r="B11" s="31" t="s">
        <v>580</v>
      </c>
      <c r="C11" s="31" t="s">
        <v>101</v>
      </c>
      <c r="D11" s="31" t="str">
        <f>IF(ISERROR(SEARCH(MPDS!$B$9,C11)),"",ROW())</f>
        <v/>
      </c>
      <c r="E11" s="31"/>
    </row>
    <row r="12" spans="1:5">
      <c r="A12" s="31" t="s">
        <v>6</v>
      </c>
      <c r="B12" s="31" t="s">
        <v>580</v>
      </c>
      <c r="C12" s="31" t="s">
        <v>102</v>
      </c>
      <c r="D12" s="31" t="str">
        <f>IF(ISERROR(SEARCH(MPDS!$B$9,C12)),"",ROW())</f>
        <v/>
      </c>
      <c r="E12" s="31"/>
    </row>
    <row r="13" spans="1:5">
      <c r="A13" s="31" t="s">
        <v>6</v>
      </c>
      <c r="B13" s="31" t="s">
        <v>580</v>
      </c>
      <c r="C13" s="31" t="s">
        <v>30</v>
      </c>
      <c r="D13" s="31" t="str">
        <f>IF(ISERROR(SEARCH(MPDS!$B$9,C13)),"",ROW())</f>
        <v/>
      </c>
      <c r="E13" s="31"/>
    </row>
    <row r="14" spans="1:5">
      <c r="A14" s="31" t="s">
        <v>6</v>
      </c>
      <c r="B14" s="31" t="s">
        <v>581</v>
      </c>
      <c r="C14" s="31" t="s">
        <v>104</v>
      </c>
      <c r="D14" s="31">
        <f>IF(ISERROR(SEARCH(MPDS!$B$9,C14)),"",ROW())</f>
        <v>14</v>
      </c>
      <c r="E14" s="31"/>
    </row>
    <row r="15" spans="1:5">
      <c r="A15" s="31" t="s">
        <v>6</v>
      </c>
      <c r="B15" s="31" t="s">
        <v>581</v>
      </c>
      <c r="C15" s="31" t="s">
        <v>105</v>
      </c>
      <c r="D15" s="31" t="str">
        <f>IF(ISERROR(SEARCH(MPDS!$B$9,C15)),"",ROW())</f>
        <v/>
      </c>
      <c r="E15" s="31"/>
    </row>
    <row r="16" spans="1:5">
      <c r="A16" s="31" t="s">
        <v>6</v>
      </c>
      <c r="B16" s="31" t="s">
        <v>581</v>
      </c>
      <c r="C16" s="31" t="s">
        <v>30</v>
      </c>
      <c r="D16" s="31" t="str">
        <f>IF(ISERROR(SEARCH(MPDS!$B$9,C16)),"",ROW())</f>
        <v/>
      </c>
      <c r="E16" s="31"/>
    </row>
    <row r="17" spans="1:5">
      <c r="A17" s="31" t="s">
        <v>6</v>
      </c>
      <c r="B17" s="31" t="s">
        <v>597</v>
      </c>
      <c r="C17" s="31" t="s">
        <v>107</v>
      </c>
      <c r="D17" s="31" t="str">
        <f>IF(ISERROR(SEARCH(MPDS!$B$9,C17)),"",ROW())</f>
        <v/>
      </c>
      <c r="E17" s="31"/>
    </row>
    <row r="18" spans="1:5">
      <c r="A18" s="31" t="s">
        <v>6</v>
      </c>
      <c r="B18" s="31" t="s">
        <v>597</v>
      </c>
      <c r="C18" s="31" t="s">
        <v>108</v>
      </c>
      <c r="D18" s="31" t="str">
        <f>IF(ISERROR(SEARCH(MPDS!$B$9,C18)),"",ROW())</f>
        <v/>
      </c>
      <c r="E18" s="31"/>
    </row>
    <row r="19" spans="1:5">
      <c r="A19" s="31" t="s">
        <v>6</v>
      </c>
      <c r="B19" s="31" t="s">
        <v>597</v>
      </c>
      <c r="C19" s="31" t="s">
        <v>109</v>
      </c>
      <c r="D19" s="31" t="str">
        <f>IF(ISERROR(SEARCH(MPDS!$B$9,C19)),"",ROW())</f>
        <v/>
      </c>
      <c r="E19" s="31"/>
    </row>
    <row r="20" spans="1:5">
      <c r="A20" s="31" t="s">
        <v>6</v>
      </c>
      <c r="B20" s="31" t="s">
        <v>597</v>
      </c>
      <c r="C20" s="31" t="s">
        <v>110</v>
      </c>
      <c r="D20" s="31" t="str">
        <f>IF(ISERROR(SEARCH(MPDS!$B$9,C20)),"",ROW())</f>
        <v/>
      </c>
      <c r="E20" s="31"/>
    </row>
    <row r="21" spans="1:5">
      <c r="A21" s="31" t="s">
        <v>6</v>
      </c>
      <c r="B21" s="31" t="s">
        <v>597</v>
      </c>
      <c r="C21" s="31" t="s">
        <v>111</v>
      </c>
      <c r="D21" s="31" t="str">
        <f>IF(ISERROR(SEARCH(MPDS!$B$9,C21)),"",ROW())</f>
        <v/>
      </c>
      <c r="E21" s="31"/>
    </row>
    <row r="22" spans="1:5">
      <c r="A22" s="31" t="s">
        <v>6</v>
      </c>
      <c r="B22" s="31" t="s">
        <v>597</v>
      </c>
      <c r="C22" s="31" t="s">
        <v>30</v>
      </c>
      <c r="D22" s="31" t="str">
        <f>IF(ISERROR(SEARCH(MPDS!$B$9,C22)),"",ROW())</f>
        <v/>
      </c>
      <c r="E22" s="31"/>
    </row>
    <row r="23" spans="1:5">
      <c r="A23" s="31" t="s">
        <v>6</v>
      </c>
      <c r="B23" s="31" t="s">
        <v>582</v>
      </c>
      <c r="C23" s="31" t="s">
        <v>113</v>
      </c>
      <c r="D23" s="31" t="str">
        <f>IF(ISERROR(SEARCH(MPDS!$B$9,C23)),"",ROW())</f>
        <v/>
      </c>
      <c r="E23" s="31"/>
    </row>
    <row r="24" spans="1:5">
      <c r="A24" s="31" t="s">
        <v>6</v>
      </c>
      <c r="B24" s="31" t="s">
        <v>582</v>
      </c>
      <c r="C24" s="31" t="s">
        <v>114</v>
      </c>
      <c r="D24" s="31" t="str">
        <f>IF(ISERROR(SEARCH(MPDS!$B$9,C24)),"",ROW())</f>
        <v/>
      </c>
      <c r="E24" s="31"/>
    </row>
    <row r="25" spans="1:5">
      <c r="A25" s="31" t="s">
        <v>6</v>
      </c>
      <c r="B25" s="31" t="s">
        <v>582</v>
      </c>
      <c r="C25" s="31" t="s">
        <v>115</v>
      </c>
      <c r="D25" s="31" t="str">
        <f>IF(ISERROR(SEARCH(MPDS!$B$9,C25)),"",ROW())</f>
        <v/>
      </c>
      <c r="E25" s="31"/>
    </row>
    <row r="26" spans="1:5">
      <c r="A26" s="31" t="s">
        <v>6</v>
      </c>
      <c r="B26" s="31" t="s">
        <v>582</v>
      </c>
      <c r="C26" s="31" t="s">
        <v>116</v>
      </c>
      <c r="D26" s="31" t="str">
        <f>IF(ISERROR(SEARCH(MPDS!$B$9,C26)),"",ROW())</f>
        <v/>
      </c>
      <c r="E26" s="31"/>
    </row>
    <row r="27" spans="1:5">
      <c r="A27" s="31" t="s">
        <v>6</v>
      </c>
      <c r="B27" s="31" t="s">
        <v>582</v>
      </c>
      <c r="C27" s="31" t="s">
        <v>30</v>
      </c>
      <c r="D27" s="31" t="str">
        <f>IF(ISERROR(SEARCH(MPDS!$B$9,C27)),"",ROW())</f>
        <v/>
      </c>
      <c r="E27" s="31"/>
    </row>
    <row r="28" spans="1:5">
      <c r="A28" s="31" t="s">
        <v>6</v>
      </c>
      <c r="B28" s="31" t="s">
        <v>25</v>
      </c>
      <c r="C28" s="31" t="s">
        <v>118</v>
      </c>
      <c r="D28" s="31" t="str">
        <f>IF(ISERROR(SEARCH(MPDS!$B$9,C28)),"",ROW())</f>
        <v/>
      </c>
      <c r="E28" s="31"/>
    </row>
    <row r="29" spans="1:5">
      <c r="A29" s="31" t="s">
        <v>6</v>
      </c>
      <c r="B29" s="31" t="s">
        <v>25</v>
      </c>
      <c r="C29" s="31" t="s">
        <v>119</v>
      </c>
      <c r="D29" s="31" t="str">
        <f>IF(ISERROR(SEARCH(MPDS!$B$9,C29)),"",ROW())</f>
        <v/>
      </c>
      <c r="E29" s="31"/>
    </row>
    <row r="30" spans="1:5">
      <c r="A30" s="31" t="s">
        <v>6</v>
      </c>
      <c r="B30" s="31" t="s">
        <v>25</v>
      </c>
      <c r="C30" s="31" t="s">
        <v>120</v>
      </c>
      <c r="D30" s="31" t="str">
        <f>IF(ISERROR(SEARCH(MPDS!$B$9,C30)),"",ROW())</f>
        <v/>
      </c>
      <c r="E30" s="31"/>
    </row>
    <row r="31" spans="1:5">
      <c r="A31" s="31" t="s">
        <v>6</v>
      </c>
      <c r="B31" s="31" t="s">
        <v>25</v>
      </c>
      <c r="C31" s="31" t="s">
        <v>121</v>
      </c>
      <c r="D31" s="31" t="str">
        <f>IF(ISERROR(SEARCH(MPDS!$B$9,C31)),"",ROW())</f>
        <v/>
      </c>
      <c r="E31" s="31"/>
    </row>
    <row r="32" spans="1:5">
      <c r="A32" s="31" t="s">
        <v>6</v>
      </c>
      <c r="B32" s="31" t="s">
        <v>25</v>
      </c>
      <c r="C32" s="31" t="s">
        <v>122</v>
      </c>
      <c r="D32" s="31" t="str">
        <f>IF(ISERROR(SEARCH(MPDS!$B$9,C32)),"",ROW())</f>
        <v/>
      </c>
      <c r="E32" s="31"/>
    </row>
    <row r="33" spans="1:5">
      <c r="A33" s="31" t="s">
        <v>6</v>
      </c>
      <c r="B33" s="31" t="s">
        <v>25</v>
      </c>
      <c r="C33" s="31" t="s">
        <v>30</v>
      </c>
      <c r="D33" s="31" t="str">
        <f>IF(ISERROR(SEARCH(MPDS!$B$9,C33)),"",ROW())</f>
        <v/>
      </c>
      <c r="E33" s="31"/>
    </row>
    <row r="34" spans="1:5">
      <c r="A34" s="31" t="s">
        <v>6</v>
      </c>
      <c r="B34" s="31" t="s">
        <v>25</v>
      </c>
      <c r="C34" s="31" t="s">
        <v>124</v>
      </c>
      <c r="D34" s="31" t="str">
        <f>IF(ISERROR(SEARCH(MPDS!$B$9,C34)),"",ROW())</f>
        <v/>
      </c>
      <c r="E34" s="31"/>
    </row>
    <row r="35" spans="1:5">
      <c r="A35" s="31" t="s">
        <v>6</v>
      </c>
      <c r="B35" s="31" t="s">
        <v>25</v>
      </c>
      <c r="C35" s="31" t="s">
        <v>125</v>
      </c>
      <c r="D35" s="31" t="str">
        <f>IF(ISERROR(SEARCH(MPDS!$B$9,C35)),"",ROW())</f>
        <v/>
      </c>
      <c r="E35" s="31"/>
    </row>
    <row r="36" spans="1:5">
      <c r="A36" s="31" t="s">
        <v>6</v>
      </c>
      <c r="B36" s="31" t="s">
        <v>25</v>
      </c>
      <c r="C36" s="31" t="s">
        <v>30</v>
      </c>
      <c r="D36" s="31" t="str">
        <f>IF(ISERROR(SEARCH(MPDS!$B$9,C36)),"",ROW())</f>
        <v/>
      </c>
      <c r="E36" s="31"/>
    </row>
    <row r="37" spans="1:5">
      <c r="A37" s="31" t="s">
        <v>6</v>
      </c>
      <c r="B37" s="31" t="s">
        <v>25</v>
      </c>
      <c r="C37" s="31" t="s">
        <v>127</v>
      </c>
      <c r="D37" s="31" t="str">
        <f>IF(ISERROR(SEARCH(MPDS!$B$9,C37)),"",ROW())</f>
        <v/>
      </c>
      <c r="E37" s="31"/>
    </row>
    <row r="38" spans="1:5">
      <c r="A38" s="31" t="s">
        <v>6</v>
      </c>
      <c r="B38" s="31" t="s">
        <v>25</v>
      </c>
      <c r="C38" s="31" t="s">
        <v>128</v>
      </c>
      <c r="D38" s="31" t="str">
        <f>IF(ISERROR(SEARCH(MPDS!$B$9,C38)),"",ROW())</f>
        <v/>
      </c>
      <c r="E38" s="31"/>
    </row>
    <row r="39" spans="1:5">
      <c r="A39" s="31" t="s">
        <v>6</v>
      </c>
      <c r="B39" s="31" t="s">
        <v>25</v>
      </c>
      <c r="C39" s="31" t="s">
        <v>30</v>
      </c>
      <c r="D39" s="31" t="str">
        <f>IF(ISERROR(SEARCH(MPDS!$B$9,C39)),"",ROW())</f>
        <v/>
      </c>
      <c r="E39" s="31"/>
    </row>
    <row r="40" spans="1:5">
      <c r="A40" s="31" t="s">
        <v>6</v>
      </c>
      <c r="B40" s="31" t="s">
        <v>28</v>
      </c>
      <c r="C40" s="31" t="s">
        <v>130</v>
      </c>
      <c r="D40" s="31" t="str">
        <f>IF(ISERROR(SEARCH(MPDS!$B$9,C40)),"",ROW())</f>
        <v/>
      </c>
      <c r="E40" s="31"/>
    </row>
    <row r="41" spans="1:5">
      <c r="A41" s="31" t="s">
        <v>6</v>
      </c>
      <c r="B41" s="31" t="s">
        <v>28</v>
      </c>
      <c r="C41" s="31" t="s">
        <v>131</v>
      </c>
      <c r="D41" s="31" t="str">
        <f>IF(ISERROR(SEARCH(MPDS!$B$9,C41)),"",ROW())</f>
        <v/>
      </c>
      <c r="E41" s="31"/>
    </row>
    <row r="42" spans="1:5">
      <c r="A42" s="31" t="s">
        <v>6</v>
      </c>
      <c r="B42" s="31" t="s">
        <v>28</v>
      </c>
      <c r="C42" s="31" t="s">
        <v>132</v>
      </c>
      <c r="D42" s="31" t="str">
        <f>IF(ISERROR(SEARCH(MPDS!$B$9,C42)),"",ROW())</f>
        <v/>
      </c>
      <c r="E42" s="31"/>
    </row>
    <row r="43" spans="1:5">
      <c r="A43" s="31" t="s">
        <v>6</v>
      </c>
      <c r="B43" s="31" t="s">
        <v>28</v>
      </c>
      <c r="C43" s="31" t="s">
        <v>30</v>
      </c>
      <c r="D43" s="31" t="str">
        <f>IF(ISERROR(SEARCH(MPDS!$B$9,C43)),"",ROW())</f>
        <v/>
      </c>
      <c r="E43" s="31"/>
    </row>
    <row r="44" spans="1:5">
      <c r="A44" s="31" t="s">
        <v>6</v>
      </c>
      <c r="B44" s="31" t="s">
        <v>29</v>
      </c>
      <c r="C44" s="31" t="s">
        <v>134</v>
      </c>
      <c r="D44" s="31" t="str">
        <f>IF(ISERROR(SEARCH(MPDS!$B$9,C44)),"",ROW())</f>
        <v/>
      </c>
      <c r="E44" s="31"/>
    </row>
    <row r="45" spans="1:5">
      <c r="A45" s="31" t="s">
        <v>6</v>
      </c>
      <c r="B45" s="31" t="s">
        <v>29</v>
      </c>
      <c r="C45" s="31" t="s">
        <v>135</v>
      </c>
      <c r="D45" s="31" t="str">
        <f>IF(ISERROR(SEARCH(MPDS!$B$9,C45)),"",ROW())</f>
        <v/>
      </c>
      <c r="E45" s="31"/>
    </row>
    <row r="46" spans="1:5">
      <c r="A46" s="31" t="s">
        <v>6</v>
      </c>
      <c r="B46" s="31" t="s">
        <v>29</v>
      </c>
      <c r="C46" s="31" t="s">
        <v>136</v>
      </c>
      <c r="D46" s="31" t="str">
        <f>IF(ISERROR(SEARCH(MPDS!$B$9,C46)),"",ROW())</f>
        <v/>
      </c>
      <c r="E46" s="31"/>
    </row>
    <row r="47" spans="1:5">
      <c r="A47" s="31" t="s">
        <v>6</v>
      </c>
      <c r="B47" s="31" t="s">
        <v>29</v>
      </c>
      <c r="C47" s="31" t="s">
        <v>137</v>
      </c>
      <c r="D47" s="31" t="str">
        <f>IF(ISERROR(SEARCH(MPDS!$B$9,C47)),"",ROW())</f>
        <v/>
      </c>
      <c r="E47" s="31"/>
    </row>
    <row r="48" spans="1:5">
      <c r="A48" s="31" t="s">
        <v>6</v>
      </c>
      <c r="B48" s="31" t="s">
        <v>29</v>
      </c>
      <c r="C48" s="31" t="s">
        <v>30</v>
      </c>
      <c r="D48" s="31" t="str">
        <f>IF(ISERROR(SEARCH(MPDS!$B$9,C48)),"",ROW())</f>
        <v/>
      </c>
      <c r="E48" s="31"/>
    </row>
    <row r="49" spans="1:5">
      <c r="A49" s="31" t="s">
        <v>6</v>
      </c>
      <c r="B49" s="31" t="s">
        <v>30</v>
      </c>
      <c r="C49" s="31" t="s">
        <v>139</v>
      </c>
      <c r="D49" s="31" t="str">
        <f>IF(ISERROR(SEARCH(MPDS!$B$9,C49)),"",ROW())</f>
        <v/>
      </c>
      <c r="E49" s="31"/>
    </row>
    <row r="50" spans="1:5">
      <c r="A50" s="31" t="s">
        <v>6</v>
      </c>
      <c r="B50" s="31" t="s">
        <v>30</v>
      </c>
      <c r="C50" s="31" t="s">
        <v>140</v>
      </c>
      <c r="D50" s="31" t="str">
        <f>IF(ISERROR(SEARCH(MPDS!$B$9,C50)),"",ROW())</f>
        <v/>
      </c>
      <c r="E50" s="31"/>
    </row>
    <row r="51" spans="1:5">
      <c r="A51" s="31" t="s">
        <v>6</v>
      </c>
      <c r="B51" s="31" t="s">
        <v>30</v>
      </c>
      <c r="C51" s="31" t="s">
        <v>30</v>
      </c>
      <c r="D51" s="31" t="str">
        <f>IF(ISERROR(SEARCH(MPDS!$B$9,C51)),"",ROW())</f>
        <v/>
      </c>
      <c r="E51" s="31"/>
    </row>
    <row r="52" spans="1:5">
      <c r="A52" s="31" t="s">
        <v>13</v>
      </c>
      <c r="B52" s="31" t="s">
        <v>32</v>
      </c>
      <c r="C52" s="31" t="s">
        <v>142</v>
      </c>
      <c r="D52" s="31">
        <f>IF(ISERROR(SEARCH(MPDS!$B$9,C52)),"",ROW())</f>
        <v>52</v>
      </c>
      <c r="E52" s="31"/>
    </row>
    <row r="53" spans="1:5">
      <c r="A53" s="31" t="s">
        <v>13</v>
      </c>
      <c r="B53" s="31" t="s">
        <v>32</v>
      </c>
      <c r="C53" s="31" t="s">
        <v>143</v>
      </c>
      <c r="D53" s="31" t="str">
        <f>IF(ISERROR(SEARCH(MPDS!$B$9,C53)),"",ROW())</f>
        <v/>
      </c>
      <c r="E53" s="31"/>
    </row>
    <row r="54" spans="1:5">
      <c r="A54" s="31" t="s">
        <v>13</v>
      </c>
      <c r="B54" s="31" t="s">
        <v>32</v>
      </c>
      <c r="C54" s="31" t="s">
        <v>144</v>
      </c>
      <c r="D54" s="31" t="str">
        <f>IF(ISERROR(SEARCH(MPDS!$B$9,C54)),"",ROW())</f>
        <v/>
      </c>
      <c r="E54" s="31"/>
    </row>
    <row r="55" spans="1:5">
      <c r="A55" s="31" t="s">
        <v>13</v>
      </c>
      <c r="B55" s="31" t="s">
        <v>32</v>
      </c>
      <c r="C55" s="31" t="s">
        <v>145</v>
      </c>
      <c r="D55" s="31" t="str">
        <f>IF(ISERROR(SEARCH(MPDS!$B$9,C55)),"",ROW())</f>
        <v/>
      </c>
      <c r="E55" s="31"/>
    </row>
    <row r="56" spans="1:5">
      <c r="A56" s="31" t="s">
        <v>13</v>
      </c>
      <c r="B56" s="31" t="s">
        <v>32</v>
      </c>
      <c r="C56" s="31" t="s">
        <v>146</v>
      </c>
      <c r="D56" s="31" t="str">
        <f>IF(ISERROR(SEARCH(MPDS!$B$9,C56)),"",ROW())</f>
        <v/>
      </c>
      <c r="E56" s="31"/>
    </row>
    <row r="57" spans="1:5">
      <c r="A57" s="31" t="s">
        <v>13</v>
      </c>
      <c r="B57" s="31" t="s">
        <v>32</v>
      </c>
      <c r="C57" s="31" t="s">
        <v>30</v>
      </c>
      <c r="D57" s="31" t="str">
        <f>IF(ISERROR(SEARCH(MPDS!$B$9,C57)),"",ROW())</f>
        <v/>
      </c>
      <c r="E57" s="31"/>
    </row>
    <row r="58" spans="1:5">
      <c r="A58" s="31" t="s">
        <v>13</v>
      </c>
      <c r="B58" s="31" t="s">
        <v>33</v>
      </c>
      <c r="C58" s="31" t="s">
        <v>148</v>
      </c>
      <c r="D58" s="31" t="str">
        <f>IF(ISERROR(SEARCH(MPDS!$B$9,C58)),"",ROW())</f>
        <v/>
      </c>
      <c r="E58" s="31"/>
    </row>
    <row r="59" spans="1:5">
      <c r="A59" s="31" t="s">
        <v>13</v>
      </c>
      <c r="B59" s="31" t="s">
        <v>33</v>
      </c>
      <c r="C59" s="31" t="s">
        <v>149</v>
      </c>
      <c r="D59" s="31" t="str">
        <f>IF(ISERROR(SEARCH(MPDS!$B$9,C59)),"",ROW())</f>
        <v/>
      </c>
      <c r="E59" s="31"/>
    </row>
    <row r="60" spans="1:5">
      <c r="A60" s="31" t="s">
        <v>13</v>
      </c>
      <c r="B60" s="31" t="s">
        <v>33</v>
      </c>
      <c r="C60" s="31" t="s">
        <v>30</v>
      </c>
      <c r="D60" s="31" t="str">
        <f>IF(ISERROR(SEARCH(MPDS!$B$9,C60)),"",ROW())</f>
        <v/>
      </c>
      <c r="E60" s="31"/>
    </row>
    <row r="61" spans="1:5">
      <c r="A61" s="31" t="s">
        <v>13</v>
      </c>
      <c r="B61" s="31" t="s">
        <v>34</v>
      </c>
      <c r="C61" s="31" t="s">
        <v>151</v>
      </c>
      <c r="D61" s="31" t="str">
        <f>IF(ISERROR(SEARCH(MPDS!$B$9,C61)),"",ROW())</f>
        <v/>
      </c>
      <c r="E61" s="31"/>
    </row>
    <row r="62" spans="1:5">
      <c r="A62" s="31" t="s">
        <v>13</v>
      </c>
      <c r="B62" s="31" t="s">
        <v>34</v>
      </c>
      <c r="C62" s="31" t="s">
        <v>152</v>
      </c>
      <c r="D62" s="31" t="str">
        <f>IF(ISERROR(SEARCH(MPDS!$B$9,C62)),"",ROW())</f>
        <v/>
      </c>
      <c r="E62" s="31"/>
    </row>
    <row r="63" spans="1:5">
      <c r="A63" s="31" t="s">
        <v>13</v>
      </c>
      <c r="B63" s="31" t="s">
        <v>34</v>
      </c>
      <c r="C63" s="31" t="s">
        <v>30</v>
      </c>
      <c r="D63" s="31" t="str">
        <f>IF(ISERROR(SEARCH(MPDS!$B$9,C63)),"",ROW())</f>
        <v/>
      </c>
      <c r="E63" s="31"/>
    </row>
    <row r="64" spans="1:5">
      <c r="A64" s="31" t="s">
        <v>13</v>
      </c>
      <c r="B64" s="31" t="s">
        <v>583</v>
      </c>
      <c r="C64" s="31" t="s">
        <v>154</v>
      </c>
      <c r="D64" s="31" t="str">
        <f>IF(ISERROR(SEARCH(MPDS!$B$9,C64)),"",ROW())</f>
        <v/>
      </c>
      <c r="E64" s="31"/>
    </row>
    <row r="65" spans="1:5">
      <c r="A65" s="31" t="s">
        <v>13</v>
      </c>
      <c r="B65" s="31" t="s">
        <v>583</v>
      </c>
      <c r="C65" s="31" t="s">
        <v>155</v>
      </c>
      <c r="D65" s="31" t="str">
        <f>IF(ISERROR(SEARCH(MPDS!$B$9,C65)),"",ROW())</f>
        <v/>
      </c>
      <c r="E65" s="31"/>
    </row>
    <row r="66" spans="1:5">
      <c r="A66" s="31" t="s">
        <v>13</v>
      </c>
      <c r="B66" s="31" t="s">
        <v>583</v>
      </c>
      <c r="C66" s="31" t="s">
        <v>156</v>
      </c>
      <c r="D66" s="31" t="str">
        <f>IF(ISERROR(SEARCH(MPDS!$B$9,C66)),"",ROW())</f>
        <v/>
      </c>
      <c r="E66" s="31"/>
    </row>
    <row r="67" spans="1:5">
      <c r="A67" s="31" t="s">
        <v>13</v>
      </c>
      <c r="B67" s="31" t="s">
        <v>583</v>
      </c>
      <c r="C67" s="31" t="s">
        <v>30</v>
      </c>
      <c r="D67" s="31" t="str">
        <f>IF(ISERROR(SEARCH(MPDS!$B$9,C67)),"",ROW())</f>
        <v/>
      </c>
      <c r="E67" s="31"/>
    </row>
    <row r="68" spans="1:5">
      <c r="A68" s="31" t="s">
        <v>13</v>
      </c>
      <c r="B68" s="31" t="s">
        <v>36</v>
      </c>
      <c r="C68" s="31" t="s">
        <v>158</v>
      </c>
      <c r="D68" s="31" t="str">
        <f>IF(ISERROR(SEARCH(MPDS!$B$9,C68)),"",ROW())</f>
        <v/>
      </c>
      <c r="E68" s="31"/>
    </row>
    <row r="69" spans="1:5">
      <c r="A69" s="31" t="s">
        <v>13</v>
      </c>
      <c r="B69" s="31" t="s">
        <v>36</v>
      </c>
      <c r="C69" s="31" t="s">
        <v>30</v>
      </c>
      <c r="D69" s="31" t="str">
        <f>IF(ISERROR(SEARCH(MPDS!$B$9,C69)),"",ROW())</f>
        <v/>
      </c>
      <c r="E69" s="31"/>
    </row>
    <row r="70" spans="1:5">
      <c r="A70" s="31" t="s">
        <v>13</v>
      </c>
      <c r="B70" s="31" t="s">
        <v>30</v>
      </c>
      <c r="C70" s="31" t="s">
        <v>30</v>
      </c>
      <c r="D70" s="31" t="str">
        <f>IF(ISERROR(SEARCH(MPDS!$B$9,C70)),"",ROW())</f>
        <v/>
      </c>
      <c r="E70" s="31"/>
    </row>
    <row r="71" spans="1:5">
      <c r="A71" s="31" t="s">
        <v>14</v>
      </c>
      <c r="B71" s="31" t="s">
        <v>38</v>
      </c>
      <c r="C71" s="31" t="s">
        <v>161</v>
      </c>
      <c r="D71" s="31" t="str">
        <f>IF(ISERROR(SEARCH(MPDS!$B$9,C71)),"",ROW())</f>
        <v/>
      </c>
      <c r="E71" s="31"/>
    </row>
    <row r="72" spans="1:5">
      <c r="A72" s="31" t="s">
        <v>14</v>
      </c>
      <c r="B72" s="31" t="s">
        <v>38</v>
      </c>
      <c r="C72" s="31" t="s">
        <v>162</v>
      </c>
      <c r="D72" s="31" t="str">
        <f>IF(ISERROR(SEARCH(MPDS!$B$9,C72)),"",ROW())</f>
        <v/>
      </c>
      <c r="E72" s="31"/>
    </row>
    <row r="73" spans="1:5">
      <c r="A73" s="31" t="s">
        <v>14</v>
      </c>
      <c r="B73" s="31" t="s">
        <v>38</v>
      </c>
      <c r="C73" s="31" t="s">
        <v>163</v>
      </c>
      <c r="D73" s="31" t="str">
        <f>IF(ISERROR(SEARCH(MPDS!$B$9,C73)),"",ROW())</f>
        <v/>
      </c>
      <c r="E73" s="31"/>
    </row>
    <row r="74" spans="1:5">
      <c r="A74" s="31" t="s">
        <v>14</v>
      </c>
      <c r="B74" s="31" t="s">
        <v>38</v>
      </c>
      <c r="C74" s="31" t="s">
        <v>164</v>
      </c>
      <c r="D74" s="31" t="str">
        <f>IF(ISERROR(SEARCH(MPDS!$B$9,C74)),"",ROW())</f>
        <v/>
      </c>
      <c r="E74" s="31"/>
    </row>
    <row r="75" spans="1:5">
      <c r="A75" s="31" t="s">
        <v>14</v>
      </c>
      <c r="B75" s="31" t="s">
        <v>38</v>
      </c>
      <c r="C75" s="31" t="s">
        <v>165</v>
      </c>
      <c r="D75" s="31" t="str">
        <f>IF(ISERROR(SEARCH(MPDS!$B$9,C75)),"",ROW())</f>
        <v/>
      </c>
      <c r="E75" s="31"/>
    </row>
    <row r="76" spans="1:5">
      <c r="A76" s="31" t="s">
        <v>14</v>
      </c>
      <c r="B76" s="31" t="s">
        <v>38</v>
      </c>
      <c r="C76" s="31" t="s">
        <v>166</v>
      </c>
      <c r="D76" s="31" t="str">
        <f>IF(ISERROR(SEARCH(MPDS!$B$9,C76)),"",ROW())</f>
        <v/>
      </c>
      <c r="E76" s="31"/>
    </row>
    <row r="77" spans="1:5">
      <c r="A77" s="31" t="s">
        <v>14</v>
      </c>
      <c r="B77" s="31" t="s">
        <v>38</v>
      </c>
      <c r="C77" s="31" t="s">
        <v>167</v>
      </c>
      <c r="D77" s="31" t="str">
        <f>IF(ISERROR(SEARCH(MPDS!$B$9,C77)),"",ROW())</f>
        <v/>
      </c>
      <c r="E77" s="31"/>
    </row>
    <row r="78" spans="1:5">
      <c r="A78" s="31" t="s">
        <v>14</v>
      </c>
      <c r="B78" s="31" t="s">
        <v>38</v>
      </c>
      <c r="C78" s="31" t="s">
        <v>168</v>
      </c>
      <c r="D78" s="31" t="str">
        <f>IF(ISERROR(SEARCH(MPDS!$B$9,C78)),"",ROW())</f>
        <v/>
      </c>
      <c r="E78" s="31"/>
    </row>
    <row r="79" spans="1:5">
      <c r="A79" s="31" t="s">
        <v>14</v>
      </c>
      <c r="B79" s="31" t="s">
        <v>38</v>
      </c>
      <c r="C79" s="31" t="s">
        <v>30</v>
      </c>
      <c r="D79" s="31" t="str">
        <f>IF(ISERROR(SEARCH(MPDS!$B$9,C79)),"",ROW())</f>
        <v/>
      </c>
      <c r="E79" s="31"/>
    </row>
    <row r="80" spans="1:5">
      <c r="A80" s="31" t="s">
        <v>14</v>
      </c>
      <c r="B80" s="31" t="s">
        <v>39</v>
      </c>
      <c r="C80" s="31" t="s">
        <v>170</v>
      </c>
      <c r="D80" s="31" t="str">
        <f>IF(ISERROR(SEARCH(MPDS!$B$9,C80)),"",ROW())</f>
        <v/>
      </c>
      <c r="E80" s="31"/>
    </row>
    <row r="81" spans="1:5">
      <c r="A81" s="31" t="s">
        <v>14</v>
      </c>
      <c r="B81" s="31" t="s">
        <v>39</v>
      </c>
      <c r="C81" s="31" t="s">
        <v>171</v>
      </c>
      <c r="D81" s="31" t="str">
        <f>IF(ISERROR(SEARCH(MPDS!$B$9,C81)),"",ROW())</f>
        <v/>
      </c>
      <c r="E81" s="31"/>
    </row>
    <row r="82" spans="1:5">
      <c r="A82" s="31" t="s">
        <v>14</v>
      </c>
      <c r="B82" s="31" t="s">
        <v>39</v>
      </c>
      <c r="C82" s="31" t="s">
        <v>30</v>
      </c>
      <c r="D82" s="31" t="str">
        <f>IF(ISERROR(SEARCH(MPDS!$B$9,C82)),"",ROW())</f>
        <v/>
      </c>
      <c r="E82" s="31"/>
    </row>
    <row r="83" spans="1:5">
      <c r="A83" s="31" t="s">
        <v>14</v>
      </c>
      <c r="B83" s="31" t="s">
        <v>40</v>
      </c>
      <c r="C83" s="31" t="s">
        <v>173</v>
      </c>
      <c r="D83" s="31" t="str">
        <f>IF(ISERROR(SEARCH(MPDS!$B$9,C83)),"",ROW())</f>
        <v/>
      </c>
      <c r="E83" s="31"/>
    </row>
    <row r="84" spans="1:5">
      <c r="A84" s="31" t="s">
        <v>14</v>
      </c>
      <c r="B84" s="31" t="s">
        <v>40</v>
      </c>
      <c r="C84" s="31" t="s">
        <v>174</v>
      </c>
      <c r="D84" s="31" t="str">
        <f>IF(ISERROR(SEARCH(MPDS!$B$9,C84)),"",ROW())</f>
        <v/>
      </c>
      <c r="E84" s="31"/>
    </row>
    <row r="85" spans="1:5">
      <c r="A85" s="31" t="s">
        <v>14</v>
      </c>
      <c r="B85" s="31" t="s">
        <v>40</v>
      </c>
      <c r="C85" s="31" t="s">
        <v>175</v>
      </c>
      <c r="D85" s="31" t="str">
        <f>IF(ISERROR(SEARCH(MPDS!$B$9,C85)),"",ROW())</f>
        <v/>
      </c>
      <c r="E85" s="31"/>
    </row>
    <row r="86" spans="1:5">
      <c r="A86" s="31" t="s">
        <v>14</v>
      </c>
      <c r="B86" s="31" t="s">
        <v>40</v>
      </c>
      <c r="C86" s="31" t="s">
        <v>30</v>
      </c>
      <c r="D86" s="31" t="str">
        <f>IF(ISERROR(SEARCH(MPDS!$B$9,C86)),"",ROW())</f>
        <v/>
      </c>
      <c r="E86" s="31"/>
    </row>
    <row r="87" spans="1:5">
      <c r="A87" s="31" t="s">
        <v>14</v>
      </c>
      <c r="B87" s="31" t="s">
        <v>584</v>
      </c>
      <c r="C87" s="31" t="s">
        <v>177</v>
      </c>
      <c r="D87" s="31" t="str">
        <f>IF(ISERROR(SEARCH(MPDS!$B$9,C87)),"",ROW())</f>
        <v/>
      </c>
      <c r="E87" s="31"/>
    </row>
    <row r="88" spans="1:5">
      <c r="A88" s="31" t="s">
        <v>14</v>
      </c>
      <c r="B88" s="31" t="s">
        <v>584</v>
      </c>
      <c r="C88" s="31" t="s">
        <v>178</v>
      </c>
      <c r="D88" s="31" t="str">
        <f>IF(ISERROR(SEARCH(MPDS!$B$9,C88)),"",ROW())</f>
        <v/>
      </c>
      <c r="E88" s="31"/>
    </row>
    <row r="89" spans="1:5">
      <c r="A89" s="31" t="s">
        <v>14</v>
      </c>
      <c r="B89" s="31" t="s">
        <v>584</v>
      </c>
      <c r="C89" s="31" t="s">
        <v>30</v>
      </c>
      <c r="D89" s="31" t="str">
        <f>IF(ISERROR(SEARCH(MPDS!$B$9,C89)),"",ROW())</f>
        <v/>
      </c>
      <c r="E89" s="31"/>
    </row>
    <row r="90" spans="1:5">
      <c r="A90" s="31" t="s">
        <v>14</v>
      </c>
      <c r="B90" s="31" t="s">
        <v>42</v>
      </c>
      <c r="C90" s="31" t="s">
        <v>180</v>
      </c>
      <c r="D90" s="31" t="str">
        <f>IF(ISERROR(SEARCH(MPDS!$B$9,C90)),"",ROW())</f>
        <v/>
      </c>
      <c r="E90" s="31"/>
    </row>
    <row r="91" spans="1:5">
      <c r="A91" s="31" t="s">
        <v>14</v>
      </c>
      <c r="B91" s="31" t="s">
        <v>42</v>
      </c>
      <c r="C91" s="31" t="s">
        <v>181</v>
      </c>
      <c r="D91" s="31" t="str">
        <f>IF(ISERROR(SEARCH(MPDS!$B$9,C91)),"",ROW())</f>
        <v/>
      </c>
      <c r="E91" s="31"/>
    </row>
    <row r="92" spans="1:5">
      <c r="A92" s="31" t="s">
        <v>14</v>
      </c>
      <c r="B92" s="31" t="s">
        <v>42</v>
      </c>
      <c r="C92" s="31" t="s">
        <v>182</v>
      </c>
      <c r="D92" s="31" t="str">
        <f>IF(ISERROR(SEARCH(MPDS!$B$9,C92)),"",ROW())</f>
        <v/>
      </c>
      <c r="E92" s="31"/>
    </row>
    <row r="93" spans="1:5">
      <c r="A93" s="31" t="s">
        <v>14</v>
      </c>
      <c r="B93" s="31" t="s">
        <v>42</v>
      </c>
      <c r="C93" s="31" t="s">
        <v>30</v>
      </c>
      <c r="D93" s="31" t="str">
        <f>IF(ISERROR(SEARCH(MPDS!$B$9,C93)),"",ROW())</f>
        <v/>
      </c>
      <c r="E93" s="31"/>
    </row>
    <row r="94" spans="1:5">
      <c r="A94" s="31" t="s">
        <v>14</v>
      </c>
      <c r="B94" s="31" t="s">
        <v>43</v>
      </c>
      <c r="C94" s="31" t="s">
        <v>184</v>
      </c>
      <c r="D94" s="31" t="str">
        <f>IF(ISERROR(SEARCH(MPDS!$B$9,C94)),"",ROW())</f>
        <v/>
      </c>
      <c r="E94" s="31"/>
    </row>
    <row r="95" spans="1:5">
      <c r="A95" s="31" t="s">
        <v>14</v>
      </c>
      <c r="B95" s="31" t="s">
        <v>43</v>
      </c>
      <c r="C95" s="31" t="s">
        <v>185</v>
      </c>
      <c r="D95" s="31" t="str">
        <f>IF(ISERROR(SEARCH(MPDS!$B$9,C95)),"",ROW())</f>
        <v/>
      </c>
      <c r="E95" s="31"/>
    </row>
    <row r="96" spans="1:5">
      <c r="A96" s="31" t="s">
        <v>14</v>
      </c>
      <c r="B96" s="31" t="s">
        <v>43</v>
      </c>
      <c r="C96" s="31" t="s">
        <v>186</v>
      </c>
      <c r="D96" s="31" t="str">
        <f>IF(ISERROR(SEARCH(MPDS!$B$9,C96)),"",ROW())</f>
        <v/>
      </c>
      <c r="E96" s="31"/>
    </row>
    <row r="97" spans="1:5">
      <c r="A97" s="31" t="s">
        <v>14</v>
      </c>
      <c r="B97" s="31" t="s">
        <v>43</v>
      </c>
      <c r="C97" s="31" t="s">
        <v>30</v>
      </c>
      <c r="D97" s="31" t="str">
        <f>IF(ISERROR(SEARCH(MPDS!$B$9,C97)),"",ROW())</f>
        <v/>
      </c>
      <c r="E97" s="31"/>
    </row>
    <row r="98" spans="1:5">
      <c r="A98" s="31" t="s">
        <v>14</v>
      </c>
      <c r="B98" s="31" t="s">
        <v>598</v>
      </c>
      <c r="C98" s="31" t="s">
        <v>30</v>
      </c>
      <c r="D98" s="31" t="str">
        <f>IF(ISERROR(SEARCH(MPDS!$B$9,C98)),"",ROW())</f>
        <v/>
      </c>
      <c r="E98" s="31"/>
    </row>
    <row r="99" spans="1:5">
      <c r="A99" s="31" t="s">
        <v>3</v>
      </c>
      <c r="B99" s="31" t="s">
        <v>4</v>
      </c>
      <c r="C99" s="31" t="s">
        <v>189</v>
      </c>
      <c r="D99" s="31" t="str">
        <f>IF(ISERROR(SEARCH(MPDS!$B$9,C99)),"",ROW())</f>
        <v/>
      </c>
      <c r="E99" s="31"/>
    </row>
    <row r="100" spans="1:5">
      <c r="A100" s="31" t="s">
        <v>3</v>
      </c>
      <c r="B100" s="31" t="s">
        <v>4</v>
      </c>
      <c r="C100" s="31" t="s">
        <v>190</v>
      </c>
      <c r="D100" s="31" t="str">
        <f>IF(ISERROR(SEARCH(MPDS!$B$9,C100)),"",ROW())</f>
        <v/>
      </c>
      <c r="E100" s="31"/>
    </row>
    <row r="101" spans="1:5">
      <c r="A101" s="31" t="s">
        <v>3</v>
      </c>
      <c r="B101" s="31" t="s">
        <v>4</v>
      </c>
      <c r="C101" s="31" t="s">
        <v>191</v>
      </c>
      <c r="D101" s="31" t="str">
        <f>IF(ISERROR(SEARCH(MPDS!$B$9,C101)),"",ROW())</f>
        <v/>
      </c>
      <c r="E101" s="31"/>
    </row>
    <row r="102" spans="1:5">
      <c r="A102" s="31" t="s">
        <v>3</v>
      </c>
      <c r="B102" s="31" t="s">
        <v>4</v>
      </c>
      <c r="C102" s="31" t="s">
        <v>192</v>
      </c>
      <c r="D102" s="31" t="str">
        <f>IF(ISERROR(SEARCH(MPDS!$B$9,C102)),"",ROW())</f>
        <v/>
      </c>
      <c r="E102" s="31"/>
    </row>
    <row r="103" spans="1:5">
      <c r="A103" s="31" t="s">
        <v>3</v>
      </c>
      <c r="B103" s="31" t="s">
        <v>4</v>
      </c>
      <c r="C103" s="31" t="s">
        <v>5</v>
      </c>
      <c r="D103" s="31" t="str">
        <f>IF(ISERROR(SEARCH(MPDS!$B$9,C103)),"",ROW())</f>
        <v/>
      </c>
      <c r="E103" s="31"/>
    </row>
    <row r="104" spans="1:5">
      <c r="A104" s="31" t="s">
        <v>3</v>
      </c>
      <c r="B104" s="31" t="s">
        <v>4</v>
      </c>
      <c r="C104" s="31" t="s">
        <v>193</v>
      </c>
      <c r="D104" s="31" t="str">
        <f>IF(ISERROR(SEARCH(MPDS!$B$9,C104)),"",ROW())</f>
        <v/>
      </c>
      <c r="E104" s="31"/>
    </row>
    <row r="105" spans="1:5">
      <c r="A105" s="31" t="s">
        <v>3</v>
      </c>
      <c r="B105" s="31" t="s">
        <v>4</v>
      </c>
      <c r="C105" s="31" t="s">
        <v>194</v>
      </c>
      <c r="D105" s="31" t="str">
        <f>IF(ISERROR(SEARCH(MPDS!$B$9,C105)),"",ROW())</f>
        <v/>
      </c>
      <c r="E105" s="31"/>
    </row>
    <row r="106" spans="1:5">
      <c r="A106" s="31" t="s">
        <v>3</v>
      </c>
      <c r="B106" s="31" t="s">
        <v>4</v>
      </c>
      <c r="C106" s="31" t="s">
        <v>30</v>
      </c>
      <c r="D106" s="31" t="str">
        <f>IF(ISERROR(SEARCH(MPDS!$B$9,C106)),"",ROW())</f>
        <v/>
      </c>
      <c r="E106" s="31"/>
    </row>
    <row r="107" spans="1:5">
      <c r="A107" s="31" t="s">
        <v>3</v>
      </c>
      <c r="B107" s="31" t="s">
        <v>45</v>
      </c>
      <c r="C107" s="31" t="s">
        <v>196</v>
      </c>
      <c r="D107" s="31" t="str">
        <f>IF(ISERROR(SEARCH(MPDS!$B$9,C107)),"",ROW())</f>
        <v/>
      </c>
      <c r="E107" s="31"/>
    </row>
    <row r="108" spans="1:5">
      <c r="A108" s="31" t="s">
        <v>3</v>
      </c>
      <c r="B108" s="31" t="s">
        <v>45</v>
      </c>
      <c r="C108" s="31" t="s">
        <v>197</v>
      </c>
      <c r="D108" s="31" t="str">
        <f>IF(ISERROR(SEARCH(MPDS!$B$9,C108)),"",ROW())</f>
        <v/>
      </c>
      <c r="E108" s="31"/>
    </row>
    <row r="109" spans="1:5">
      <c r="A109" s="31" t="s">
        <v>3</v>
      </c>
      <c r="B109" s="31" t="s">
        <v>45</v>
      </c>
      <c r="C109" s="31" t="s">
        <v>198</v>
      </c>
      <c r="D109" s="31" t="str">
        <f>IF(ISERROR(SEARCH(MPDS!$B$9,C109)),"",ROW())</f>
        <v/>
      </c>
      <c r="E109" s="31"/>
    </row>
    <row r="110" spans="1:5">
      <c r="A110" s="31" t="s">
        <v>3</v>
      </c>
      <c r="B110" s="31" t="s">
        <v>45</v>
      </c>
      <c r="C110" s="31" t="s">
        <v>199</v>
      </c>
      <c r="D110" s="31" t="str">
        <f>IF(ISERROR(SEARCH(MPDS!$B$9,C110)),"",ROW())</f>
        <v/>
      </c>
      <c r="E110" s="31"/>
    </row>
    <row r="111" spans="1:5">
      <c r="A111" s="31" t="s">
        <v>3</v>
      </c>
      <c r="B111" s="31" t="s">
        <v>45</v>
      </c>
      <c r="C111" s="31" t="s">
        <v>200</v>
      </c>
      <c r="D111" s="31" t="str">
        <f>IF(ISERROR(SEARCH(MPDS!$B$9,C111)),"",ROW())</f>
        <v/>
      </c>
      <c r="E111" s="31"/>
    </row>
    <row r="112" spans="1:5">
      <c r="A112" s="31" t="s">
        <v>3</v>
      </c>
      <c r="B112" s="31" t="s">
        <v>45</v>
      </c>
      <c r="C112" s="31" t="s">
        <v>201</v>
      </c>
      <c r="D112" s="31" t="str">
        <f>IF(ISERROR(SEARCH(MPDS!$B$9,C112)),"",ROW())</f>
        <v/>
      </c>
      <c r="E112" s="31"/>
    </row>
    <row r="113" spans="1:5">
      <c r="A113" s="31" t="s">
        <v>3</v>
      </c>
      <c r="B113" s="31" t="s">
        <v>585</v>
      </c>
      <c r="C113" s="31" t="s">
        <v>203</v>
      </c>
      <c r="D113" s="31" t="str">
        <f>IF(ISERROR(SEARCH(MPDS!$B$9,C113)),"",ROW())</f>
        <v/>
      </c>
      <c r="E113" s="31"/>
    </row>
    <row r="114" spans="1:5">
      <c r="A114" s="31" t="s">
        <v>3</v>
      </c>
      <c r="B114" s="31" t="s">
        <v>585</v>
      </c>
      <c r="C114" s="31" t="s">
        <v>204</v>
      </c>
      <c r="D114" s="31" t="str">
        <f>IF(ISERROR(SEARCH(MPDS!$B$9,C114)),"",ROW())</f>
        <v/>
      </c>
      <c r="E114" s="31"/>
    </row>
    <row r="115" spans="1:5">
      <c r="A115" s="31" t="s">
        <v>3</v>
      </c>
      <c r="B115" s="31" t="s">
        <v>585</v>
      </c>
      <c r="C115" s="31" t="s">
        <v>30</v>
      </c>
      <c r="D115" s="31" t="str">
        <f>IF(ISERROR(SEARCH(MPDS!$B$9,C115)),"",ROW())</f>
        <v/>
      </c>
      <c r="E115" s="31"/>
    </row>
    <row r="116" spans="1:5">
      <c r="A116" s="31" t="s">
        <v>3</v>
      </c>
      <c r="B116" s="31" t="s">
        <v>599</v>
      </c>
      <c r="C116" s="31" t="s">
        <v>206</v>
      </c>
      <c r="D116" s="31" t="str">
        <f>IF(ISERROR(SEARCH(MPDS!$B$9,C116)),"",ROW())</f>
        <v/>
      </c>
      <c r="E116" s="31"/>
    </row>
    <row r="117" spans="1:5">
      <c r="A117" s="31" t="s">
        <v>3</v>
      </c>
      <c r="B117" s="31" t="s">
        <v>599</v>
      </c>
      <c r="C117" s="31" t="s">
        <v>207</v>
      </c>
      <c r="D117" s="31" t="str">
        <f>IF(ISERROR(SEARCH(MPDS!$B$9,C117)),"",ROW())</f>
        <v/>
      </c>
      <c r="E117" s="31"/>
    </row>
    <row r="118" spans="1:5">
      <c r="A118" s="31" t="s">
        <v>3</v>
      </c>
      <c r="B118" s="31" t="s">
        <v>599</v>
      </c>
      <c r="C118" s="31" t="s">
        <v>208</v>
      </c>
      <c r="D118" s="31" t="str">
        <f>IF(ISERROR(SEARCH(MPDS!$B$9,C118)),"",ROW())</f>
        <v/>
      </c>
      <c r="E118" s="31"/>
    </row>
    <row r="119" spans="1:5">
      <c r="A119" s="31" t="s">
        <v>3</v>
      </c>
      <c r="B119" s="31" t="s">
        <v>599</v>
      </c>
      <c r="C119" s="31" t="s">
        <v>209</v>
      </c>
      <c r="D119" s="31" t="str">
        <f>IF(ISERROR(SEARCH(MPDS!$B$9,C119)),"",ROW())</f>
        <v/>
      </c>
      <c r="E119" s="31"/>
    </row>
    <row r="120" spans="1:5">
      <c r="A120" s="31" t="s">
        <v>3</v>
      </c>
      <c r="B120" s="31" t="s">
        <v>599</v>
      </c>
      <c r="C120" s="31" t="s">
        <v>210</v>
      </c>
      <c r="D120" s="31" t="str">
        <f>IF(ISERROR(SEARCH(MPDS!$B$9,C120)),"",ROW())</f>
        <v/>
      </c>
      <c r="E120" s="31"/>
    </row>
    <row r="121" spans="1:5">
      <c r="A121" s="31" t="s">
        <v>3</v>
      </c>
      <c r="B121" s="31" t="s">
        <v>599</v>
      </c>
      <c r="C121" s="31" t="s">
        <v>30</v>
      </c>
      <c r="D121" s="31" t="str">
        <f>IF(ISERROR(SEARCH(MPDS!$B$9,C121)),"",ROW())</f>
        <v/>
      </c>
      <c r="E121" s="31"/>
    </row>
    <row r="122" spans="1:5">
      <c r="A122" s="31" t="s">
        <v>3</v>
      </c>
      <c r="B122" s="31" t="s">
        <v>600</v>
      </c>
      <c r="C122" s="31" t="s">
        <v>212</v>
      </c>
      <c r="D122" s="31" t="str">
        <f>IF(ISERROR(SEARCH(MPDS!$B$9,C122)),"",ROW())</f>
        <v/>
      </c>
      <c r="E122" s="31"/>
    </row>
    <row r="123" spans="1:5">
      <c r="A123" s="31" t="s">
        <v>3</v>
      </c>
      <c r="B123" s="31" t="s">
        <v>600</v>
      </c>
      <c r="C123" s="31" t="s">
        <v>213</v>
      </c>
      <c r="D123" s="31" t="str">
        <f>IF(ISERROR(SEARCH(MPDS!$B$9,C123)),"",ROW())</f>
        <v/>
      </c>
      <c r="E123" s="31"/>
    </row>
    <row r="124" spans="1:5">
      <c r="A124" s="31" t="s">
        <v>3</v>
      </c>
      <c r="B124" s="31" t="s">
        <v>600</v>
      </c>
      <c r="C124" s="31" t="s">
        <v>214</v>
      </c>
      <c r="D124" s="31" t="str">
        <f>IF(ISERROR(SEARCH(MPDS!$B$9,C124)),"",ROW())</f>
        <v/>
      </c>
      <c r="E124" s="31"/>
    </row>
    <row r="125" spans="1:5">
      <c r="A125" s="31" t="s">
        <v>3</v>
      </c>
      <c r="B125" s="31" t="s">
        <v>600</v>
      </c>
      <c r="C125" s="31" t="s">
        <v>215</v>
      </c>
      <c r="D125" s="31" t="str">
        <f>IF(ISERROR(SEARCH(MPDS!$B$9,C125)),"",ROW())</f>
        <v/>
      </c>
      <c r="E125" s="31"/>
    </row>
    <row r="126" spans="1:5">
      <c r="A126" s="31" t="s">
        <v>3</v>
      </c>
      <c r="B126" s="31" t="s">
        <v>600</v>
      </c>
      <c r="C126" s="31" t="s">
        <v>30</v>
      </c>
      <c r="D126" s="31" t="str">
        <f>IF(ISERROR(SEARCH(MPDS!$B$9,C126)),"",ROW())</f>
        <v/>
      </c>
      <c r="E126" s="31"/>
    </row>
    <row r="127" spans="1:5">
      <c r="A127" s="31" t="s">
        <v>3</v>
      </c>
      <c r="B127" s="31" t="s">
        <v>49</v>
      </c>
      <c r="C127" s="31" t="s">
        <v>217</v>
      </c>
      <c r="D127" s="31" t="str">
        <f>IF(ISERROR(SEARCH(MPDS!$B$9,C127)),"",ROW())</f>
        <v/>
      </c>
      <c r="E127" s="31"/>
    </row>
    <row r="128" spans="1:5">
      <c r="A128" s="31" t="s">
        <v>3</v>
      </c>
      <c r="B128" s="31" t="s">
        <v>49</v>
      </c>
      <c r="C128" s="31" t="s">
        <v>218</v>
      </c>
      <c r="D128" s="31" t="str">
        <f>IF(ISERROR(SEARCH(MPDS!$B$9,C128)),"",ROW())</f>
        <v/>
      </c>
      <c r="E128" s="31"/>
    </row>
    <row r="129" spans="1:5">
      <c r="A129" s="31" t="s">
        <v>3</v>
      </c>
      <c r="B129" s="31" t="s">
        <v>49</v>
      </c>
      <c r="C129" s="31" t="s">
        <v>219</v>
      </c>
      <c r="D129" s="31" t="str">
        <f>IF(ISERROR(SEARCH(MPDS!$B$9,C129)),"",ROW())</f>
        <v/>
      </c>
      <c r="E129" s="31"/>
    </row>
    <row r="130" spans="1:5">
      <c r="A130" s="31" t="s">
        <v>3</v>
      </c>
      <c r="B130" s="31" t="s">
        <v>49</v>
      </c>
      <c r="C130" s="31" t="s">
        <v>30</v>
      </c>
      <c r="D130" s="31" t="str">
        <f>IF(ISERROR(SEARCH(MPDS!$B$9,C130)),"",ROW())</f>
        <v/>
      </c>
      <c r="E130" s="31"/>
    </row>
    <row r="131" spans="1:5">
      <c r="A131" s="31" t="s">
        <v>3</v>
      </c>
      <c r="B131" s="31" t="s">
        <v>598</v>
      </c>
      <c r="C131" s="31" t="s">
        <v>221</v>
      </c>
      <c r="D131" s="31" t="str">
        <f>IF(ISERROR(SEARCH(MPDS!$B$9,C131)),"",ROW())</f>
        <v/>
      </c>
      <c r="E131" s="31"/>
    </row>
    <row r="132" spans="1:5">
      <c r="A132" s="31" t="s">
        <v>3</v>
      </c>
      <c r="B132" s="31" t="s">
        <v>598</v>
      </c>
      <c r="C132" s="31" t="s">
        <v>222</v>
      </c>
      <c r="D132" s="31" t="str">
        <f>IF(ISERROR(SEARCH(MPDS!$B$9,C132)),"",ROW())</f>
        <v/>
      </c>
      <c r="E132" s="31"/>
    </row>
    <row r="133" spans="1:5">
      <c r="A133" s="31" t="s">
        <v>3</v>
      </c>
      <c r="B133" s="31" t="s">
        <v>598</v>
      </c>
      <c r="C133" s="31" t="s">
        <v>223</v>
      </c>
      <c r="D133" s="31" t="str">
        <f>IF(ISERROR(SEARCH(MPDS!$B$9,C133)),"",ROW())</f>
        <v/>
      </c>
      <c r="E133" s="31"/>
    </row>
    <row r="134" spans="1:5">
      <c r="A134" s="31" t="s">
        <v>3</v>
      </c>
      <c r="B134" s="31" t="s">
        <v>598</v>
      </c>
      <c r="C134" s="31" t="s">
        <v>30</v>
      </c>
      <c r="D134" s="31" t="str">
        <f>IF(ISERROR(SEARCH(MPDS!$B$9,C134)),"",ROW())</f>
        <v/>
      </c>
      <c r="E134" s="31"/>
    </row>
    <row r="135" spans="1:5">
      <c r="A135" s="31" t="s">
        <v>15</v>
      </c>
      <c r="B135" s="31" t="s">
        <v>51</v>
      </c>
      <c r="C135" s="31" t="s">
        <v>225</v>
      </c>
      <c r="D135" s="31" t="str">
        <f>IF(ISERROR(SEARCH(MPDS!$B$9,C135)),"",ROW())</f>
        <v/>
      </c>
      <c r="E135" s="31"/>
    </row>
    <row r="136" spans="1:5">
      <c r="A136" s="31" t="s">
        <v>50</v>
      </c>
      <c r="B136" s="31" t="s">
        <v>51</v>
      </c>
      <c r="C136" s="31" t="s">
        <v>226</v>
      </c>
      <c r="D136" s="31" t="str">
        <f>IF(ISERROR(SEARCH(MPDS!$B$9,C136)),"",ROW())</f>
        <v/>
      </c>
      <c r="E136" s="31"/>
    </row>
    <row r="137" spans="1:5">
      <c r="A137" s="31" t="s">
        <v>15</v>
      </c>
      <c r="B137" s="31" t="s">
        <v>51</v>
      </c>
      <c r="C137" s="31" t="s">
        <v>30</v>
      </c>
      <c r="D137" s="31" t="str">
        <f>IF(ISERROR(SEARCH(MPDS!$B$9,C137)),"",ROW())</f>
        <v/>
      </c>
      <c r="E137" s="31"/>
    </row>
    <row r="138" spans="1:5">
      <c r="A138" s="31" t="s">
        <v>15</v>
      </c>
      <c r="B138" s="31" t="s">
        <v>601</v>
      </c>
      <c r="C138" s="31" t="s">
        <v>228</v>
      </c>
      <c r="D138" s="31" t="str">
        <f>IF(ISERROR(SEARCH(MPDS!$B$9,C138)),"",ROW())</f>
        <v/>
      </c>
      <c r="E138" s="31"/>
    </row>
    <row r="139" spans="1:5">
      <c r="A139" s="31" t="s">
        <v>15</v>
      </c>
      <c r="B139" s="31" t="s">
        <v>601</v>
      </c>
      <c r="C139" s="31" t="s">
        <v>229</v>
      </c>
      <c r="D139" s="31" t="str">
        <f>IF(ISERROR(SEARCH(MPDS!$B$9,C139)),"",ROW())</f>
        <v/>
      </c>
      <c r="E139" s="31"/>
    </row>
    <row r="140" spans="1:5">
      <c r="A140" s="31" t="s">
        <v>15</v>
      </c>
      <c r="B140" s="31" t="s">
        <v>601</v>
      </c>
      <c r="C140" s="31" t="s">
        <v>230</v>
      </c>
      <c r="D140" s="31" t="str">
        <f>IF(ISERROR(SEARCH(MPDS!$B$9,C140)),"",ROW())</f>
        <v/>
      </c>
      <c r="E140" s="31"/>
    </row>
    <row r="141" spans="1:5">
      <c r="A141" s="31" t="s">
        <v>15</v>
      </c>
      <c r="B141" s="31" t="s">
        <v>601</v>
      </c>
      <c r="C141" s="31" t="s">
        <v>231</v>
      </c>
      <c r="D141" s="31" t="str">
        <f>IF(ISERROR(SEARCH(MPDS!$B$9,C141)),"",ROW())</f>
        <v/>
      </c>
      <c r="E141" s="31"/>
    </row>
    <row r="142" spans="1:5">
      <c r="A142" s="31" t="s">
        <v>15</v>
      </c>
      <c r="B142" s="31" t="s">
        <v>601</v>
      </c>
      <c r="C142" s="31" t="s">
        <v>232</v>
      </c>
      <c r="D142" s="31" t="str">
        <f>IF(ISERROR(SEARCH(MPDS!$B$9,C142)),"",ROW())</f>
        <v/>
      </c>
      <c r="E142" s="31"/>
    </row>
    <row r="143" spans="1:5">
      <c r="A143" s="31" t="s">
        <v>15</v>
      </c>
      <c r="B143" s="31" t="s">
        <v>601</v>
      </c>
      <c r="C143" s="31" t="s">
        <v>30</v>
      </c>
      <c r="D143" s="31" t="str">
        <f>IF(ISERROR(SEARCH(MPDS!$B$9,C143)),"",ROW())</f>
        <v/>
      </c>
      <c r="E143" s="31"/>
    </row>
    <row r="144" spans="1:5">
      <c r="A144" s="31" t="s">
        <v>15</v>
      </c>
      <c r="B144" s="31" t="s">
        <v>53</v>
      </c>
      <c r="C144" s="31" t="s">
        <v>234</v>
      </c>
      <c r="D144" s="31" t="str">
        <f>IF(ISERROR(SEARCH(MPDS!$B$9,C144)),"",ROW())</f>
        <v/>
      </c>
      <c r="E144" s="31"/>
    </row>
    <row r="145" spans="1:5">
      <c r="A145" s="31" t="s">
        <v>15</v>
      </c>
      <c r="B145" s="31" t="s">
        <v>53</v>
      </c>
      <c r="C145" s="31" t="s">
        <v>235</v>
      </c>
      <c r="D145" s="31" t="str">
        <f>IF(ISERROR(SEARCH(MPDS!$B$9,C145)),"",ROW())</f>
        <v/>
      </c>
      <c r="E145" s="31"/>
    </row>
    <row r="146" spans="1:5">
      <c r="A146" s="31" t="s">
        <v>15</v>
      </c>
      <c r="B146" s="31" t="s">
        <v>53</v>
      </c>
      <c r="C146" s="31" t="s">
        <v>236</v>
      </c>
      <c r="D146" s="31" t="str">
        <f>IF(ISERROR(SEARCH(MPDS!$B$9,C146)),"",ROW())</f>
        <v/>
      </c>
      <c r="E146" s="31"/>
    </row>
    <row r="147" spans="1:5">
      <c r="A147" s="31" t="s">
        <v>15</v>
      </c>
      <c r="B147" s="31" t="s">
        <v>53</v>
      </c>
      <c r="C147" s="31" t="s">
        <v>237</v>
      </c>
      <c r="D147" s="31" t="str">
        <f>IF(ISERROR(SEARCH(MPDS!$B$9,C147)),"",ROW())</f>
        <v/>
      </c>
      <c r="E147" s="31"/>
    </row>
    <row r="148" spans="1:5">
      <c r="A148" s="31" t="s">
        <v>15</v>
      </c>
      <c r="B148" s="31" t="s">
        <v>53</v>
      </c>
      <c r="C148" s="31" t="s">
        <v>30</v>
      </c>
      <c r="D148" s="31" t="str">
        <f>IF(ISERROR(SEARCH(MPDS!$B$9,C148)),"",ROW())</f>
        <v/>
      </c>
      <c r="E148" s="31"/>
    </row>
    <row r="149" spans="1:5">
      <c r="A149" s="31" t="s">
        <v>15</v>
      </c>
      <c r="B149" s="31" t="s">
        <v>54</v>
      </c>
      <c r="C149" s="31" t="s">
        <v>239</v>
      </c>
      <c r="D149" s="31" t="str">
        <f>IF(ISERROR(SEARCH(MPDS!$B$9,C149)),"",ROW())</f>
        <v/>
      </c>
      <c r="E149" s="31"/>
    </row>
    <row r="150" spans="1:5">
      <c r="A150" s="31" t="s">
        <v>15</v>
      </c>
      <c r="B150" s="31" t="s">
        <v>54</v>
      </c>
      <c r="C150" s="31" t="s">
        <v>240</v>
      </c>
      <c r="D150" s="31" t="str">
        <f>IF(ISERROR(SEARCH(MPDS!$B$9,C150)),"",ROW())</f>
        <v/>
      </c>
      <c r="E150" s="31"/>
    </row>
    <row r="151" spans="1:5">
      <c r="A151" s="31" t="s">
        <v>15</v>
      </c>
      <c r="B151" s="31" t="s">
        <v>54</v>
      </c>
      <c r="C151" s="31" t="s">
        <v>241</v>
      </c>
      <c r="D151" s="31" t="str">
        <f>IF(ISERROR(SEARCH(MPDS!$B$9,C151)),"",ROW())</f>
        <v/>
      </c>
      <c r="E151" s="31"/>
    </row>
    <row r="152" spans="1:5">
      <c r="A152" s="31" t="s">
        <v>15</v>
      </c>
      <c r="B152" s="31" t="s">
        <v>54</v>
      </c>
      <c r="C152" s="31" t="s">
        <v>242</v>
      </c>
      <c r="D152" s="31" t="str">
        <f>IF(ISERROR(SEARCH(MPDS!$B$9,C152)),"",ROW())</f>
        <v/>
      </c>
      <c r="E152" s="31"/>
    </row>
    <row r="153" spans="1:5">
      <c r="A153" s="31" t="s">
        <v>15</v>
      </c>
      <c r="B153" s="31" t="s">
        <v>54</v>
      </c>
      <c r="C153" s="31" t="s">
        <v>30</v>
      </c>
      <c r="D153" s="31" t="str">
        <f>IF(ISERROR(SEARCH(MPDS!$B$9,C153)),"",ROW())</f>
        <v/>
      </c>
      <c r="E153" s="31"/>
    </row>
    <row r="154" spans="1:5">
      <c r="A154" s="31" t="s">
        <v>15</v>
      </c>
      <c r="B154" s="31" t="s">
        <v>586</v>
      </c>
      <c r="C154" s="31" t="s">
        <v>244</v>
      </c>
      <c r="D154" s="31" t="str">
        <f>IF(ISERROR(SEARCH(MPDS!$B$9,C154)),"",ROW())</f>
        <v/>
      </c>
      <c r="E154" s="31"/>
    </row>
    <row r="155" spans="1:5">
      <c r="A155" s="31" t="s">
        <v>15</v>
      </c>
      <c r="B155" s="31" t="s">
        <v>586</v>
      </c>
      <c r="C155" s="31" t="s">
        <v>245</v>
      </c>
      <c r="D155" s="31" t="str">
        <f>IF(ISERROR(SEARCH(MPDS!$B$9,C155)),"",ROW())</f>
        <v/>
      </c>
      <c r="E155" s="31"/>
    </row>
    <row r="156" spans="1:5">
      <c r="A156" s="31" t="s">
        <v>15</v>
      </c>
      <c r="B156" s="31" t="s">
        <v>586</v>
      </c>
      <c r="C156" s="31" t="s">
        <v>30</v>
      </c>
      <c r="D156" s="31" t="str">
        <f>IF(ISERROR(SEARCH(MPDS!$B$9,C156)),"",ROW())</f>
        <v/>
      </c>
      <c r="E156" s="31"/>
    </row>
    <row r="157" spans="1:5">
      <c r="A157" s="31" t="s">
        <v>15</v>
      </c>
      <c r="B157" s="31" t="s">
        <v>602</v>
      </c>
      <c r="C157" s="31" t="s">
        <v>247</v>
      </c>
      <c r="D157" s="31" t="str">
        <f>IF(ISERROR(SEARCH(MPDS!$B$9,C157)),"",ROW())</f>
        <v/>
      </c>
      <c r="E157" s="31"/>
    </row>
    <row r="158" spans="1:5">
      <c r="A158" s="31" t="s">
        <v>15</v>
      </c>
      <c r="B158" s="31" t="s">
        <v>602</v>
      </c>
      <c r="C158" s="31" t="s">
        <v>248</v>
      </c>
      <c r="D158" s="31" t="str">
        <f>IF(ISERROR(SEARCH(MPDS!$B$9,C158)),"",ROW())</f>
        <v/>
      </c>
      <c r="E158" s="31"/>
    </row>
    <row r="159" spans="1:5">
      <c r="A159" s="31" t="s">
        <v>15</v>
      </c>
      <c r="B159" s="31" t="s">
        <v>602</v>
      </c>
      <c r="C159" s="31" t="s">
        <v>249</v>
      </c>
      <c r="D159" s="31" t="str">
        <f>IF(ISERROR(SEARCH(MPDS!$B$9,C159)),"",ROW())</f>
        <v/>
      </c>
      <c r="E159" s="31"/>
    </row>
    <row r="160" spans="1:5">
      <c r="A160" s="31" t="s">
        <v>15</v>
      </c>
      <c r="B160" s="31" t="s">
        <v>602</v>
      </c>
      <c r="C160" s="31" t="s">
        <v>250</v>
      </c>
      <c r="D160" s="31" t="str">
        <f>IF(ISERROR(SEARCH(MPDS!$B$9,C160)),"",ROW())</f>
        <v/>
      </c>
      <c r="E160" s="31"/>
    </row>
    <row r="161" spans="1:5">
      <c r="A161" s="31" t="s">
        <v>15</v>
      </c>
      <c r="B161" s="31" t="s">
        <v>602</v>
      </c>
      <c r="C161" s="31" t="s">
        <v>608</v>
      </c>
      <c r="D161" s="31" t="str">
        <f>IF(ISERROR(SEARCH(MPDS!$B$9,C161)),"",ROW())</f>
        <v/>
      </c>
      <c r="E161" s="31"/>
    </row>
    <row r="162" spans="1:5">
      <c r="A162" s="31" t="s">
        <v>15</v>
      </c>
      <c r="B162" s="31" t="s">
        <v>602</v>
      </c>
      <c r="C162" s="31" t="s">
        <v>30</v>
      </c>
      <c r="D162" s="31" t="str">
        <f>IF(ISERROR(SEARCH(MPDS!$B$9,C162)),"",ROW())</f>
        <v/>
      </c>
      <c r="E162" s="31"/>
    </row>
    <row r="163" spans="1:5">
      <c r="A163" s="31" t="s">
        <v>15</v>
      </c>
      <c r="B163" s="31" t="s">
        <v>30</v>
      </c>
      <c r="C163" s="31" t="s">
        <v>253</v>
      </c>
      <c r="D163" s="31" t="str">
        <f>IF(ISERROR(SEARCH(MPDS!$B$9,C163)),"",ROW())</f>
        <v/>
      </c>
      <c r="E163" s="31"/>
    </row>
    <row r="164" spans="1:5">
      <c r="A164" s="31" t="s">
        <v>15</v>
      </c>
      <c r="B164" s="31" t="s">
        <v>30</v>
      </c>
      <c r="C164" s="31" t="s">
        <v>254</v>
      </c>
      <c r="D164" s="31" t="str">
        <f>IF(ISERROR(SEARCH(MPDS!$B$9,C164)),"",ROW())</f>
        <v/>
      </c>
      <c r="E164" s="31"/>
    </row>
    <row r="165" spans="1:5">
      <c r="A165" s="31" t="s">
        <v>15</v>
      </c>
      <c r="B165" s="31" t="s">
        <v>30</v>
      </c>
      <c r="C165" s="31" t="s">
        <v>255</v>
      </c>
      <c r="D165" s="31" t="str">
        <f>IF(ISERROR(SEARCH(MPDS!$B$9,C165)),"",ROW())</f>
        <v/>
      </c>
      <c r="E165" s="31"/>
    </row>
    <row r="166" spans="1:5">
      <c r="A166" s="31" t="s">
        <v>15</v>
      </c>
      <c r="B166" s="31" t="s">
        <v>30</v>
      </c>
      <c r="C166" s="31" t="s">
        <v>256</v>
      </c>
      <c r="D166" s="31" t="str">
        <f>IF(ISERROR(SEARCH(MPDS!$B$9,C166)),"",ROW())</f>
        <v/>
      </c>
      <c r="E166" s="31"/>
    </row>
    <row r="167" spans="1:5">
      <c r="A167" s="31" t="s">
        <v>15</v>
      </c>
      <c r="B167" s="31" t="s">
        <v>30</v>
      </c>
      <c r="C167" s="31" t="s">
        <v>257</v>
      </c>
      <c r="D167" s="31" t="str">
        <f>IF(ISERROR(SEARCH(MPDS!$B$9,C167)),"",ROW())</f>
        <v/>
      </c>
      <c r="E167" s="31"/>
    </row>
    <row r="168" spans="1:5">
      <c r="A168" s="31" t="s">
        <v>15</v>
      </c>
      <c r="B168" s="31" t="s">
        <v>30</v>
      </c>
      <c r="C168" s="31" t="s">
        <v>258</v>
      </c>
      <c r="D168" s="31" t="str">
        <f>IF(ISERROR(SEARCH(MPDS!$B$9,C168)),"",ROW())</f>
        <v/>
      </c>
      <c r="E168" s="31"/>
    </row>
    <row r="169" spans="1:5">
      <c r="A169" s="31" t="s">
        <v>15</v>
      </c>
      <c r="B169" s="31" t="s">
        <v>30</v>
      </c>
      <c r="C169" s="31" t="s">
        <v>259</v>
      </c>
      <c r="D169" s="31" t="str">
        <f>IF(ISERROR(SEARCH(MPDS!$B$9,C169)),"",ROW())</f>
        <v/>
      </c>
      <c r="E169" s="31"/>
    </row>
    <row r="170" spans="1:5">
      <c r="A170" s="31" t="s">
        <v>15</v>
      </c>
      <c r="B170" s="31" t="s">
        <v>30</v>
      </c>
      <c r="C170" s="31" t="s">
        <v>260</v>
      </c>
      <c r="D170" s="31" t="str">
        <f>IF(ISERROR(SEARCH(MPDS!$B$9,C170)),"",ROW())</f>
        <v/>
      </c>
      <c r="E170" s="31"/>
    </row>
    <row r="171" spans="1:5">
      <c r="A171" s="31" t="s">
        <v>15</v>
      </c>
      <c r="B171" s="31" t="s">
        <v>30</v>
      </c>
      <c r="C171" s="31" t="s">
        <v>261</v>
      </c>
      <c r="D171" s="31" t="str">
        <f>IF(ISERROR(SEARCH(MPDS!$B$9,C171)),"",ROW())</f>
        <v/>
      </c>
      <c r="E171" s="31"/>
    </row>
    <row r="172" spans="1:5">
      <c r="A172" s="31" t="s">
        <v>15</v>
      </c>
      <c r="B172" s="31" t="s">
        <v>30</v>
      </c>
      <c r="C172" s="31" t="s">
        <v>262</v>
      </c>
      <c r="D172" s="31" t="str">
        <f>IF(ISERROR(SEARCH(MPDS!$B$9,C172)),"",ROW())</f>
        <v/>
      </c>
      <c r="E172" s="31"/>
    </row>
    <row r="173" spans="1:5">
      <c r="A173" s="31" t="s">
        <v>15</v>
      </c>
      <c r="B173" s="31" t="s">
        <v>598</v>
      </c>
      <c r="C173" s="31" t="s">
        <v>30</v>
      </c>
      <c r="D173" s="31" t="str">
        <f>IF(ISERROR(SEARCH(MPDS!$B$9,C173)),"",ROW())</f>
        <v/>
      </c>
      <c r="E173" s="31"/>
    </row>
    <row r="174" spans="1:5">
      <c r="A174" s="31" t="s">
        <v>9</v>
      </c>
      <c r="B174" s="31" t="s">
        <v>603</v>
      </c>
      <c r="C174" s="31" t="s">
        <v>264</v>
      </c>
      <c r="D174" s="31" t="str">
        <f>IF(ISERROR(SEARCH(MPDS!$B$9,C174)),"",ROW())</f>
        <v/>
      </c>
      <c r="E174" s="31"/>
    </row>
    <row r="175" spans="1:5">
      <c r="A175" s="31" t="s">
        <v>9</v>
      </c>
      <c r="B175" s="31" t="s">
        <v>603</v>
      </c>
      <c r="C175" s="31" t="s">
        <v>265</v>
      </c>
      <c r="D175" s="31" t="str">
        <f>IF(ISERROR(SEARCH(MPDS!$B$9,C175)),"",ROW())</f>
        <v/>
      </c>
      <c r="E175" s="31"/>
    </row>
    <row r="176" spans="1:5">
      <c r="A176" s="31" t="s">
        <v>9</v>
      </c>
      <c r="B176" s="31" t="s">
        <v>603</v>
      </c>
      <c r="C176" s="31" t="s">
        <v>266</v>
      </c>
      <c r="D176" s="31" t="str">
        <f>IF(ISERROR(SEARCH(MPDS!$B$9,C176)),"",ROW())</f>
        <v/>
      </c>
      <c r="E176" s="31"/>
    </row>
    <row r="177" spans="1:5">
      <c r="A177" s="31" t="s">
        <v>9</v>
      </c>
      <c r="B177" s="31" t="s">
        <v>603</v>
      </c>
      <c r="C177" s="31" t="s">
        <v>267</v>
      </c>
      <c r="D177" s="31" t="str">
        <f>IF(ISERROR(SEARCH(MPDS!$B$9,C177)),"",ROW())</f>
        <v/>
      </c>
      <c r="E177" s="31"/>
    </row>
    <row r="178" spans="1:5">
      <c r="A178" s="31" t="s">
        <v>9</v>
      </c>
      <c r="B178" s="31" t="s">
        <v>603</v>
      </c>
      <c r="C178" s="31" t="s">
        <v>30</v>
      </c>
      <c r="D178" s="31" t="str">
        <f>IF(ISERROR(SEARCH(MPDS!$B$9,C178)),"",ROW())</f>
        <v/>
      </c>
      <c r="E178" s="31"/>
    </row>
    <row r="179" spans="1:5">
      <c r="A179" s="31" t="s">
        <v>9</v>
      </c>
      <c r="B179" s="31" t="s">
        <v>587</v>
      </c>
      <c r="C179" s="31" t="s">
        <v>11</v>
      </c>
      <c r="D179" s="31" t="str">
        <f>IF(ISERROR(SEARCH(MPDS!$B$9,C179)),"",ROW())</f>
        <v/>
      </c>
      <c r="E179" s="31"/>
    </row>
    <row r="180" spans="1:5">
      <c r="A180" s="31" t="s">
        <v>9</v>
      </c>
      <c r="B180" s="31" t="s">
        <v>587</v>
      </c>
      <c r="C180" s="31" t="s">
        <v>269</v>
      </c>
      <c r="D180" s="31" t="str">
        <f>IF(ISERROR(SEARCH(MPDS!$B$9,C180)),"",ROW())</f>
        <v/>
      </c>
      <c r="E180" s="31"/>
    </row>
    <row r="181" spans="1:5">
      <c r="A181" s="31" t="s">
        <v>9</v>
      </c>
      <c r="B181" s="31" t="s">
        <v>587</v>
      </c>
      <c r="C181" s="31" t="s">
        <v>270</v>
      </c>
      <c r="D181" s="31" t="str">
        <f>IF(ISERROR(SEARCH(MPDS!$B$9,C181)),"",ROW())</f>
        <v/>
      </c>
      <c r="E181" s="31"/>
    </row>
    <row r="182" spans="1:5">
      <c r="A182" s="31" t="s">
        <v>9</v>
      </c>
      <c r="B182" s="31" t="s">
        <v>587</v>
      </c>
      <c r="C182" s="31" t="s">
        <v>30</v>
      </c>
      <c r="D182" s="31" t="str">
        <f>IF(ISERROR(SEARCH(MPDS!$B$9,C182)),"",ROW())</f>
        <v/>
      </c>
      <c r="E182" s="31"/>
    </row>
    <row r="183" spans="1:5">
      <c r="A183" s="31" t="s">
        <v>9</v>
      </c>
      <c r="B183" s="31" t="s">
        <v>59</v>
      </c>
      <c r="C183" s="31" t="s">
        <v>272</v>
      </c>
      <c r="D183" s="31" t="str">
        <f>IF(ISERROR(SEARCH(MPDS!$B$9,C183)),"",ROW())</f>
        <v/>
      </c>
      <c r="E183" s="31"/>
    </row>
    <row r="184" spans="1:5">
      <c r="A184" s="31" t="s">
        <v>9</v>
      </c>
      <c r="B184" s="31" t="s">
        <v>59</v>
      </c>
      <c r="C184" s="31" t="s">
        <v>273</v>
      </c>
      <c r="D184" s="31" t="str">
        <f>IF(ISERROR(SEARCH(MPDS!$B$9,C184)),"",ROW())</f>
        <v/>
      </c>
      <c r="E184" s="31"/>
    </row>
    <row r="185" spans="1:5">
      <c r="A185" s="31" t="s">
        <v>9</v>
      </c>
      <c r="B185" s="31" t="s">
        <v>59</v>
      </c>
      <c r="C185" s="31" t="s">
        <v>274</v>
      </c>
      <c r="D185" s="31" t="str">
        <f>IF(ISERROR(SEARCH(MPDS!$B$9,C185)),"",ROW())</f>
        <v/>
      </c>
      <c r="E185" s="31"/>
    </row>
    <row r="186" spans="1:5">
      <c r="A186" s="31" t="s">
        <v>9</v>
      </c>
      <c r="B186" s="31" t="s">
        <v>59</v>
      </c>
      <c r="C186" s="31" t="s">
        <v>30</v>
      </c>
      <c r="D186" s="31" t="str">
        <f>IF(ISERROR(SEARCH(MPDS!$B$9,C186)),"",ROW())</f>
        <v/>
      </c>
      <c r="E186" s="31"/>
    </row>
    <row r="187" spans="1:5">
      <c r="A187" s="31" t="s">
        <v>9</v>
      </c>
      <c r="B187" s="31" t="s">
        <v>604</v>
      </c>
      <c r="C187" s="31" t="s">
        <v>276</v>
      </c>
      <c r="D187" s="31" t="str">
        <f>IF(ISERROR(SEARCH(MPDS!$B$9,C187)),"",ROW())</f>
        <v/>
      </c>
      <c r="E187" s="31"/>
    </row>
    <row r="188" spans="1:5">
      <c r="A188" s="31" t="s">
        <v>9</v>
      </c>
      <c r="B188" s="31" t="s">
        <v>604</v>
      </c>
      <c r="C188" s="31" t="s">
        <v>277</v>
      </c>
      <c r="D188" s="31" t="str">
        <f>IF(ISERROR(SEARCH(MPDS!$B$9,C188)),"",ROW())</f>
        <v/>
      </c>
      <c r="E188" s="31"/>
    </row>
    <row r="189" spans="1:5">
      <c r="A189" s="31" t="s">
        <v>9</v>
      </c>
      <c r="B189" s="31" t="s">
        <v>604</v>
      </c>
      <c r="C189" s="31" t="s">
        <v>278</v>
      </c>
      <c r="D189" s="31" t="str">
        <f>IF(ISERROR(SEARCH(MPDS!$B$9,C189)),"",ROW())</f>
        <v/>
      </c>
      <c r="E189" s="31"/>
    </row>
    <row r="190" spans="1:5">
      <c r="A190" s="31" t="s">
        <v>9</v>
      </c>
      <c r="B190" s="31" t="s">
        <v>604</v>
      </c>
      <c r="C190" s="31" t="s">
        <v>279</v>
      </c>
      <c r="D190" s="31" t="str">
        <f>IF(ISERROR(SEARCH(MPDS!$B$9,C190)),"",ROW())</f>
        <v/>
      </c>
      <c r="E190" s="31"/>
    </row>
    <row r="191" spans="1:5">
      <c r="A191" s="31" t="s">
        <v>9</v>
      </c>
      <c r="B191" s="31" t="s">
        <v>604</v>
      </c>
      <c r="C191" s="31" t="s">
        <v>30</v>
      </c>
      <c r="D191" s="31" t="str">
        <f>IF(ISERROR(SEARCH(MPDS!$B$9,C191)),"",ROW())</f>
        <v/>
      </c>
      <c r="E191" s="31"/>
    </row>
    <row r="192" spans="1:5">
      <c r="A192" s="31" t="s">
        <v>9</v>
      </c>
      <c r="B192" s="31" t="s">
        <v>61</v>
      </c>
      <c r="C192" s="31" t="s">
        <v>281</v>
      </c>
      <c r="D192" s="31" t="str">
        <f>IF(ISERROR(SEARCH(MPDS!$B$9,C192)),"",ROW())</f>
        <v/>
      </c>
      <c r="E192" s="31"/>
    </row>
    <row r="193" spans="1:5">
      <c r="A193" s="31" t="s">
        <v>9</v>
      </c>
      <c r="B193" s="31" t="s">
        <v>61</v>
      </c>
      <c r="C193" s="31" t="s">
        <v>282</v>
      </c>
      <c r="D193" s="31" t="str">
        <f>IF(ISERROR(SEARCH(MPDS!$B$9,C193)),"",ROW())</f>
        <v/>
      </c>
      <c r="E193" s="31"/>
    </row>
    <row r="194" spans="1:5">
      <c r="A194" s="31" t="s">
        <v>9</v>
      </c>
      <c r="B194" s="31" t="s">
        <v>61</v>
      </c>
      <c r="C194" s="31" t="s">
        <v>283</v>
      </c>
      <c r="D194" s="31" t="str">
        <f>IF(ISERROR(SEARCH(MPDS!$B$9,C194)),"",ROW())</f>
        <v/>
      </c>
      <c r="E194" s="31"/>
    </row>
    <row r="195" spans="1:5">
      <c r="A195" s="31" t="s">
        <v>9</v>
      </c>
      <c r="B195" s="31" t="s">
        <v>61</v>
      </c>
      <c r="C195" s="31" t="s">
        <v>284</v>
      </c>
      <c r="D195" s="31" t="str">
        <f>IF(ISERROR(SEARCH(MPDS!$B$9,C195)),"",ROW())</f>
        <v/>
      </c>
      <c r="E195" s="31"/>
    </row>
    <row r="196" spans="1:5">
      <c r="A196" s="31" t="s">
        <v>9</v>
      </c>
      <c r="B196" s="31" t="s">
        <v>61</v>
      </c>
      <c r="C196" s="31" t="s">
        <v>30</v>
      </c>
      <c r="D196" s="31" t="str">
        <f>IF(ISERROR(SEARCH(MPDS!$B$9,C196)),"",ROW())</f>
        <v/>
      </c>
      <c r="E196" s="31"/>
    </row>
    <row r="197" spans="1:5">
      <c r="A197" s="31" t="s">
        <v>9</v>
      </c>
      <c r="B197" s="31" t="s">
        <v>62</v>
      </c>
      <c r="C197" s="31" t="s">
        <v>286</v>
      </c>
      <c r="D197" s="31" t="str">
        <f>IF(ISERROR(SEARCH(MPDS!$B$9,C197)),"",ROW())</f>
        <v/>
      </c>
      <c r="E197" s="31"/>
    </row>
    <row r="198" spans="1:5">
      <c r="A198" s="31" t="s">
        <v>9</v>
      </c>
      <c r="B198" s="31" t="s">
        <v>62</v>
      </c>
      <c r="C198" s="31" t="s">
        <v>287</v>
      </c>
      <c r="D198" s="31" t="str">
        <f>IF(ISERROR(SEARCH(MPDS!$B$9,C198)),"",ROW())</f>
        <v/>
      </c>
      <c r="E198" s="31"/>
    </row>
    <row r="199" spans="1:5">
      <c r="A199" s="31" t="s">
        <v>9</v>
      </c>
      <c r="B199" s="31" t="s">
        <v>62</v>
      </c>
      <c r="C199" s="31" t="s">
        <v>288</v>
      </c>
      <c r="D199" s="31" t="str">
        <f>IF(ISERROR(SEARCH(MPDS!$B$9,C199)),"",ROW())</f>
        <v/>
      </c>
      <c r="E199" s="31"/>
    </row>
    <row r="200" spans="1:5">
      <c r="A200" s="31" t="s">
        <v>9</v>
      </c>
      <c r="B200" s="31" t="s">
        <v>62</v>
      </c>
      <c r="C200" s="31" t="s">
        <v>289</v>
      </c>
      <c r="D200" s="31" t="str">
        <f>IF(ISERROR(SEARCH(MPDS!$B$9,C200)),"",ROW())</f>
        <v/>
      </c>
      <c r="E200" s="31"/>
    </row>
    <row r="201" spans="1:5">
      <c r="A201" s="31" t="s">
        <v>9</v>
      </c>
      <c r="B201" s="31" t="s">
        <v>62</v>
      </c>
      <c r="C201" s="31" t="s">
        <v>30</v>
      </c>
      <c r="D201" s="31" t="str">
        <f>IF(ISERROR(SEARCH(MPDS!$B$9,C201)),"",ROW())</f>
        <v/>
      </c>
      <c r="E201" s="31"/>
    </row>
    <row r="202" spans="1:5">
      <c r="A202" s="31" t="s">
        <v>9</v>
      </c>
      <c r="B202" s="31" t="s">
        <v>63</v>
      </c>
      <c r="C202" s="31" t="s">
        <v>291</v>
      </c>
      <c r="D202" s="31" t="str">
        <f>IF(ISERROR(SEARCH(MPDS!$B$9,C202)),"",ROW())</f>
        <v/>
      </c>
      <c r="E202" s="31"/>
    </row>
    <row r="203" spans="1:5">
      <c r="A203" s="31" t="s">
        <v>9</v>
      </c>
      <c r="B203" s="31" t="s">
        <v>63</v>
      </c>
      <c r="C203" s="31" t="s">
        <v>292</v>
      </c>
      <c r="D203" s="31" t="str">
        <f>IF(ISERROR(SEARCH(MPDS!$B$9,C203)),"",ROW())</f>
        <v/>
      </c>
      <c r="E203" s="31"/>
    </row>
    <row r="204" spans="1:5">
      <c r="A204" s="31" t="s">
        <v>9</v>
      </c>
      <c r="B204" s="31" t="s">
        <v>63</v>
      </c>
      <c r="C204" s="31" t="s">
        <v>293</v>
      </c>
      <c r="D204" s="31" t="str">
        <f>IF(ISERROR(SEARCH(MPDS!$B$9,C204)),"",ROW())</f>
        <v/>
      </c>
      <c r="E204" s="31"/>
    </row>
    <row r="205" spans="1:5">
      <c r="A205" s="31" t="s">
        <v>9</v>
      </c>
      <c r="B205" s="31" t="s">
        <v>63</v>
      </c>
      <c r="C205" s="31" t="s">
        <v>30</v>
      </c>
      <c r="D205" s="31" t="str">
        <f>IF(ISERROR(SEARCH(MPDS!$B$9,C205)),"",ROW())</f>
        <v/>
      </c>
      <c r="E205" s="31"/>
    </row>
    <row r="206" spans="1:5">
      <c r="A206" s="31" t="s">
        <v>9</v>
      </c>
      <c r="B206" s="31" t="s">
        <v>64</v>
      </c>
      <c r="C206" s="31" t="s">
        <v>295</v>
      </c>
      <c r="D206" s="31" t="str">
        <f>IF(ISERROR(SEARCH(MPDS!$B$9,C206)),"",ROW())</f>
        <v/>
      </c>
      <c r="E206" s="31"/>
    </row>
    <row r="207" spans="1:5">
      <c r="A207" s="31" t="s">
        <v>9</v>
      </c>
      <c r="B207" s="31" t="s">
        <v>64</v>
      </c>
      <c r="C207" s="31" t="s">
        <v>296</v>
      </c>
      <c r="D207" s="31" t="str">
        <f>IF(ISERROR(SEARCH(MPDS!$B$9,C207)),"",ROW())</f>
        <v/>
      </c>
      <c r="E207" s="31"/>
    </row>
    <row r="208" spans="1:5">
      <c r="A208" s="31" t="s">
        <v>9</v>
      </c>
      <c r="B208" s="31" t="s">
        <v>64</v>
      </c>
      <c r="C208" s="31" t="s">
        <v>30</v>
      </c>
      <c r="D208" s="31" t="str">
        <f>IF(ISERROR(SEARCH(MPDS!$B$9,C208)),"",ROW())</f>
        <v/>
      </c>
      <c r="E208" s="31"/>
    </row>
    <row r="209" spans="1:5">
      <c r="A209" s="31" t="s">
        <v>9</v>
      </c>
      <c r="B209" s="31" t="s">
        <v>588</v>
      </c>
      <c r="C209" s="31" t="s">
        <v>298</v>
      </c>
      <c r="D209" s="31" t="str">
        <f>IF(ISERROR(SEARCH(MPDS!$B$9,C209)),"",ROW())</f>
        <v/>
      </c>
      <c r="E209" s="31"/>
    </row>
    <row r="210" spans="1:5">
      <c r="A210" s="31" t="s">
        <v>9</v>
      </c>
      <c r="B210" s="31" t="s">
        <v>588</v>
      </c>
      <c r="C210" s="31" t="s">
        <v>299</v>
      </c>
      <c r="D210" s="31" t="str">
        <f>IF(ISERROR(SEARCH(MPDS!$B$9,C210)),"",ROW())</f>
        <v/>
      </c>
      <c r="E210" s="31"/>
    </row>
    <row r="211" spans="1:5">
      <c r="A211" s="31" t="s">
        <v>9</v>
      </c>
      <c r="B211" s="31" t="s">
        <v>588</v>
      </c>
      <c r="C211" s="31" t="s">
        <v>300</v>
      </c>
      <c r="D211" s="31" t="str">
        <f>IF(ISERROR(SEARCH(MPDS!$B$9,C211)),"",ROW())</f>
        <v/>
      </c>
      <c r="E211" s="31"/>
    </row>
    <row r="212" spans="1:5">
      <c r="A212" s="31" t="s">
        <v>9</v>
      </c>
      <c r="B212" s="31" t="s">
        <v>588</v>
      </c>
      <c r="C212" s="31" t="s">
        <v>301</v>
      </c>
      <c r="D212" s="31" t="str">
        <f>IF(ISERROR(SEARCH(MPDS!$B$9,C212)),"",ROW())</f>
        <v/>
      </c>
      <c r="E212" s="31"/>
    </row>
    <row r="213" spans="1:5">
      <c r="A213" s="31" t="s">
        <v>9</v>
      </c>
      <c r="B213" s="31" t="s">
        <v>588</v>
      </c>
      <c r="C213" s="31" t="s">
        <v>302</v>
      </c>
      <c r="D213" s="31" t="str">
        <f>IF(ISERROR(SEARCH(MPDS!$B$9,C213)),"",ROW())</f>
        <v/>
      </c>
      <c r="E213" s="31"/>
    </row>
    <row r="214" spans="1:5">
      <c r="A214" s="31" t="s">
        <v>9</v>
      </c>
      <c r="B214" s="31" t="s">
        <v>588</v>
      </c>
      <c r="C214" s="31" t="s">
        <v>30</v>
      </c>
      <c r="D214" s="31" t="str">
        <f>IF(ISERROR(SEARCH(MPDS!$B$9,C214)),"",ROW())</f>
        <v/>
      </c>
      <c r="E214" s="31"/>
    </row>
    <row r="215" spans="1:5">
      <c r="A215" s="31" t="s">
        <v>9</v>
      </c>
      <c r="B215" s="31" t="s">
        <v>616</v>
      </c>
      <c r="C215" s="31" t="s">
        <v>304</v>
      </c>
      <c r="D215" s="31" t="str">
        <f>IF(ISERROR(SEARCH(MPDS!$B$9,C215)),"",ROW())</f>
        <v/>
      </c>
      <c r="E215" s="31"/>
    </row>
    <row r="216" spans="1:5">
      <c r="A216" s="31" t="s">
        <v>9</v>
      </c>
      <c r="B216" s="31" t="s">
        <v>616</v>
      </c>
      <c r="C216" s="31" t="s">
        <v>305</v>
      </c>
      <c r="D216" s="31" t="str">
        <f>IF(ISERROR(SEARCH(MPDS!$B$9,C216)),"",ROW())</f>
        <v/>
      </c>
      <c r="E216" s="31"/>
    </row>
    <row r="217" spans="1:5">
      <c r="A217" s="31" t="s">
        <v>9</v>
      </c>
      <c r="B217" s="31" t="s">
        <v>616</v>
      </c>
      <c r="C217" s="31" t="s">
        <v>306</v>
      </c>
      <c r="D217" s="31" t="str">
        <f>IF(ISERROR(SEARCH(MPDS!$B$9,C217)),"",ROW())</f>
        <v/>
      </c>
      <c r="E217" s="31"/>
    </row>
    <row r="218" spans="1:5">
      <c r="A218" s="31" t="s">
        <v>9</v>
      </c>
      <c r="B218" s="31" t="s">
        <v>616</v>
      </c>
      <c r="C218" s="31" t="s">
        <v>307</v>
      </c>
      <c r="D218" s="31" t="str">
        <f>IF(ISERROR(SEARCH(MPDS!$B$9,C218)),"",ROW())</f>
        <v/>
      </c>
      <c r="E218" s="31"/>
    </row>
    <row r="219" spans="1:5">
      <c r="A219" s="31" t="s">
        <v>9</v>
      </c>
      <c r="B219" s="31" t="s">
        <v>616</v>
      </c>
      <c r="C219" s="31" t="s">
        <v>308</v>
      </c>
      <c r="D219" s="31" t="str">
        <f>IF(ISERROR(SEARCH(MPDS!$B$9,C219)),"",ROW())</f>
        <v/>
      </c>
      <c r="E219" s="31"/>
    </row>
    <row r="220" spans="1:5">
      <c r="A220" s="31" t="s">
        <v>9</v>
      </c>
      <c r="B220" s="31" t="s">
        <v>616</v>
      </c>
      <c r="C220" s="31" t="s">
        <v>309</v>
      </c>
      <c r="D220" s="31" t="str">
        <f>IF(ISERROR(SEARCH(MPDS!$B$9,C220)),"",ROW())</f>
        <v/>
      </c>
      <c r="E220" s="31"/>
    </row>
    <row r="221" spans="1:5">
      <c r="A221" s="31" t="s">
        <v>9</v>
      </c>
      <c r="B221" s="31" t="s">
        <v>616</v>
      </c>
      <c r="C221" s="31" t="s">
        <v>310</v>
      </c>
      <c r="D221" s="31" t="str">
        <f>IF(ISERROR(SEARCH(MPDS!$B$9,C221)),"",ROW())</f>
        <v/>
      </c>
      <c r="E221" s="31"/>
    </row>
    <row r="222" spans="1:5">
      <c r="A222" s="31" t="s">
        <v>9</v>
      </c>
      <c r="B222" s="31" t="s">
        <v>616</v>
      </c>
      <c r="C222" s="31" t="s">
        <v>30</v>
      </c>
      <c r="D222" s="31" t="str">
        <f>IF(ISERROR(SEARCH(MPDS!$B$9,C222)),"",ROW())</f>
        <v/>
      </c>
      <c r="E222" s="31"/>
    </row>
    <row r="223" spans="1:5">
      <c r="A223" s="31" t="s">
        <v>9</v>
      </c>
      <c r="B223" s="31" t="s">
        <v>67</v>
      </c>
      <c r="C223" s="31" t="s">
        <v>312</v>
      </c>
      <c r="D223" s="31" t="str">
        <f>IF(ISERROR(SEARCH(MPDS!$B$9,C223)),"",ROW())</f>
        <v/>
      </c>
      <c r="E223" s="31"/>
    </row>
    <row r="224" spans="1:5">
      <c r="A224" s="31" t="s">
        <v>9</v>
      </c>
      <c r="B224" s="31" t="s">
        <v>67</v>
      </c>
      <c r="C224" s="31" t="s">
        <v>313</v>
      </c>
      <c r="D224" s="31" t="str">
        <f>IF(ISERROR(SEARCH(MPDS!$B$9,C224)),"",ROW())</f>
        <v/>
      </c>
      <c r="E224" s="31"/>
    </row>
    <row r="225" spans="1:5">
      <c r="A225" s="31" t="s">
        <v>9</v>
      </c>
      <c r="B225" s="31" t="s">
        <v>67</v>
      </c>
      <c r="C225" s="31" t="s">
        <v>314</v>
      </c>
      <c r="D225" s="31" t="str">
        <f>IF(ISERROR(SEARCH(MPDS!$B$9,C225)),"",ROW())</f>
        <v/>
      </c>
      <c r="E225" s="31"/>
    </row>
    <row r="226" spans="1:5">
      <c r="A226" s="31" t="s">
        <v>9</v>
      </c>
      <c r="B226" s="31" t="s">
        <v>67</v>
      </c>
      <c r="C226" s="31" t="s">
        <v>30</v>
      </c>
      <c r="D226" s="31" t="str">
        <f>IF(ISERROR(SEARCH(MPDS!$B$9,C226)),"",ROW())</f>
        <v/>
      </c>
      <c r="E226" s="31"/>
    </row>
    <row r="227" spans="1:5">
      <c r="A227" s="31" t="s">
        <v>9</v>
      </c>
      <c r="B227" s="31" t="s">
        <v>605</v>
      </c>
      <c r="C227" s="31" t="s">
        <v>316</v>
      </c>
      <c r="D227" s="31" t="str">
        <f>IF(ISERROR(SEARCH(MPDS!$B$9,C227)),"",ROW())</f>
        <v/>
      </c>
      <c r="E227" s="31"/>
    </row>
    <row r="228" spans="1:5">
      <c r="A228" s="31" t="s">
        <v>9</v>
      </c>
      <c r="B228" s="31" t="s">
        <v>605</v>
      </c>
      <c r="C228" s="31" t="s">
        <v>317</v>
      </c>
      <c r="D228" s="31" t="str">
        <f>IF(ISERROR(SEARCH(MPDS!$B$9,C228)),"",ROW())</f>
        <v/>
      </c>
      <c r="E228" s="31"/>
    </row>
    <row r="229" spans="1:5">
      <c r="A229" s="31" t="s">
        <v>9</v>
      </c>
      <c r="B229" s="31" t="s">
        <v>605</v>
      </c>
      <c r="C229" s="31" t="s">
        <v>318</v>
      </c>
      <c r="D229" s="31" t="str">
        <f>IF(ISERROR(SEARCH(MPDS!$B$9,C229)),"",ROW())</f>
        <v/>
      </c>
      <c r="E229" s="31"/>
    </row>
    <row r="230" spans="1:5">
      <c r="A230" s="31" t="s">
        <v>9</v>
      </c>
      <c r="B230" s="31" t="s">
        <v>605</v>
      </c>
      <c r="C230" s="31" t="s">
        <v>319</v>
      </c>
      <c r="D230" s="31" t="str">
        <f>IF(ISERROR(SEARCH(MPDS!$B$9,C230)),"",ROW())</f>
        <v/>
      </c>
      <c r="E230" s="31"/>
    </row>
    <row r="231" spans="1:5">
      <c r="A231" s="31" t="s">
        <v>9</v>
      </c>
      <c r="B231" s="31" t="s">
        <v>605</v>
      </c>
      <c r="C231" s="31" t="s">
        <v>606</v>
      </c>
      <c r="D231" s="31" t="str">
        <f>IF(ISERROR(SEARCH(MPDS!$B$9,C231)),"",ROW())</f>
        <v/>
      </c>
      <c r="E231" s="31"/>
    </row>
    <row r="232" spans="1:5">
      <c r="A232" s="31" t="s">
        <v>9</v>
      </c>
      <c r="B232" s="31" t="s">
        <v>605</v>
      </c>
      <c r="C232" s="31" t="s">
        <v>30</v>
      </c>
      <c r="D232" s="31" t="str">
        <f>IF(ISERROR(SEARCH(MPDS!$B$9,C232)),"",ROW())</f>
        <v/>
      </c>
      <c r="E232" s="31"/>
    </row>
    <row r="233" spans="1:5">
      <c r="A233" s="31" t="s">
        <v>9</v>
      </c>
      <c r="B233" s="31" t="s">
        <v>607</v>
      </c>
      <c r="C233" s="31" t="s">
        <v>321</v>
      </c>
      <c r="D233" s="31" t="str">
        <f>IF(ISERROR(SEARCH(MPDS!$B$9,C233)),"",ROW())</f>
        <v/>
      </c>
      <c r="E233" s="31"/>
    </row>
    <row r="234" spans="1:5">
      <c r="A234" s="31" t="s">
        <v>9</v>
      </c>
      <c r="B234" s="31" t="s">
        <v>607</v>
      </c>
      <c r="C234" s="31" t="s">
        <v>322</v>
      </c>
      <c r="D234" s="31" t="str">
        <f>IF(ISERROR(SEARCH(MPDS!$B$9,C234)),"",ROW())</f>
        <v/>
      </c>
      <c r="E234" s="31"/>
    </row>
    <row r="235" spans="1:5">
      <c r="A235" s="31" t="s">
        <v>9</v>
      </c>
      <c r="B235" s="31" t="s">
        <v>607</v>
      </c>
      <c r="C235" s="31" t="s">
        <v>323</v>
      </c>
      <c r="D235" s="31" t="str">
        <f>IF(ISERROR(SEARCH(MPDS!$B$9,C235)),"",ROW())</f>
        <v/>
      </c>
      <c r="E235" s="31"/>
    </row>
    <row r="236" spans="1:5">
      <c r="A236" s="31" t="s">
        <v>9</v>
      </c>
      <c r="B236" s="31" t="s">
        <v>607</v>
      </c>
      <c r="C236" s="31" t="s">
        <v>324</v>
      </c>
      <c r="D236" s="31" t="str">
        <f>IF(ISERROR(SEARCH(MPDS!$B$9,C236)),"",ROW())</f>
        <v/>
      </c>
      <c r="E236" s="31"/>
    </row>
    <row r="237" spans="1:5">
      <c r="A237" s="31" t="s">
        <v>9</v>
      </c>
      <c r="B237" s="31" t="s">
        <v>607</v>
      </c>
      <c r="C237" s="31" t="s">
        <v>325</v>
      </c>
      <c r="D237" s="31" t="str">
        <f>IF(ISERROR(SEARCH(MPDS!$B$9,C237)),"",ROW())</f>
        <v/>
      </c>
      <c r="E237" s="31"/>
    </row>
    <row r="238" spans="1:5">
      <c r="A238" s="31" t="s">
        <v>9</v>
      </c>
      <c r="B238" s="31" t="s">
        <v>607</v>
      </c>
      <c r="C238" s="31" t="s">
        <v>326</v>
      </c>
      <c r="D238" s="31" t="str">
        <f>IF(ISERROR(SEARCH(MPDS!$B$9,C238)),"",ROW())</f>
        <v/>
      </c>
      <c r="E238" s="31"/>
    </row>
    <row r="239" spans="1:5">
      <c r="A239" s="31" t="s">
        <v>9</v>
      </c>
      <c r="B239" s="31" t="s">
        <v>607</v>
      </c>
      <c r="C239" s="31" t="s">
        <v>327</v>
      </c>
      <c r="D239" s="31" t="str">
        <f>IF(ISERROR(SEARCH(MPDS!$B$9,C239)),"",ROW())</f>
        <v/>
      </c>
      <c r="E239" s="31"/>
    </row>
    <row r="240" spans="1:5">
      <c r="A240" s="31" t="s">
        <v>9</v>
      </c>
      <c r="B240" s="31" t="s">
        <v>607</v>
      </c>
      <c r="C240" s="31" t="s">
        <v>328</v>
      </c>
      <c r="D240" s="31" t="str">
        <f>IF(ISERROR(SEARCH(MPDS!$B$9,C240)),"",ROW())</f>
        <v/>
      </c>
      <c r="E240" s="31"/>
    </row>
    <row r="241" spans="1:5">
      <c r="A241" s="31" t="s">
        <v>9</v>
      </c>
      <c r="B241" s="31" t="s">
        <v>607</v>
      </c>
      <c r="C241" s="31" t="s">
        <v>329</v>
      </c>
      <c r="D241" s="31" t="str">
        <f>IF(ISERROR(SEARCH(MPDS!$B$9,C241)),"",ROW())</f>
        <v/>
      </c>
      <c r="E241" s="31"/>
    </row>
    <row r="242" spans="1:5">
      <c r="A242" s="31" t="s">
        <v>9</v>
      </c>
      <c r="B242" s="31" t="s">
        <v>607</v>
      </c>
      <c r="C242" s="31" t="s">
        <v>330</v>
      </c>
      <c r="D242" s="31" t="str">
        <f>IF(ISERROR(SEARCH(MPDS!$B$9,C242)),"",ROW())</f>
        <v/>
      </c>
      <c r="E242" s="31"/>
    </row>
    <row r="243" spans="1:5">
      <c r="A243" s="31" t="s">
        <v>9</v>
      </c>
      <c r="B243" s="31" t="s">
        <v>607</v>
      </c>
      <c r="C243" s="31" t="s">
        <v>331</v>
      </c>
      <c r="D243" s="31" t="str">
        <f>IF(ISERROR(SEARCH(MPDS!$B$9,C243)),"",ROW())</f>
        <v/>
      </c>
      <c r="E243" s="31"/>
    </row>
    <row r="244" spans="1:5">
      <c r="A244" s="31" t="s">
        <v>9</v>
      </c>
      <c r="B244" s="31" t="s">
        <v>607</v>
      </c>
      <c r="C244" s="31" t="s">
        <v>30</v>
      </c>
      <c r="D244" s="31" t="str">
        <f>IF(ISERROR(SEARCH(MPDS!$B$9,C244)),"",ROW())</f>
        <v/>
      </c>
      <c r="E244" s="31"/>
    </row>
    <row r="245" spans="1:5">
      <c r="A245" s="31" t="s">
        <v>9</v>
      </c>
      <c r="B245" s="31" t="s">
        <v>70</v>
      </c>
      <c r="C245" s="31" t="s">
        <v>333</v>
      </c>
      <c r="D245" s="31" t="str">
        <f>IF(ISERROR(SEARCH(MPDS!$B$9,C245)),"",ROW())</f>
        <v/>
      </c>
      <c r="E245" s="31"/>
    </row>
    <row r="246" spans="1:5">
      <c r="A246" s="31" t="s">
        <v>9</v>
      </c>
      <c r="B246" s="31" t="s">
        <v>70</v>
      </c>
      <c r="C246" s="31" t="s">
        <v>334</v>
      </c>
      <c r="D246" s="31" t="str">
        <f>IF(ISERROR(SEARCH(MPDS!$B$9,C246)),"",ROW())</f>
        <v/>
      </c>
      <c r="E246" s="31"/>
    </row>
    <row r="247" spans="1:5">
      <c r="A247" s="31" t="s">
        <v>9</v>
      </c>
      <c r="B247" s="31" t="s">
        <v>70</v>
      </c>
      <c r="C247" s="31" t="s">
        <v>335</v>
      </c>
      <c r="D247" s="31" t="str">
        <f>IF(ISERROR(SEARCH(MPDS!$B$9,C247)),"",ROW())</f>
        <v/>
      </c>
      <c r="E247" s="31"/>
    </row>
    <row r="248" spans="1:5">
      <c r="A248" s="31" t="s">
        <v>9</v>
      </c>
      <c r="B248" s="31" t="s">
        <v>70</v>
      </c>
      <c r="C248" s="31" t="s">
        <v>336</v>
      </c>
      <c r="D248" s="31" t="str">
        <f>IF(ISERROR(SEARCH(MPDS!$B$9,C248)),"",ROW())</f>
        <v/>
      </c>
      <c r="E248" s="31"/>
    </row>
    <row r="249" spans="1:5">
      <c r="A249" s="31" t="s">
        <v>9</v>
      </c>
      <c r="B249" s="31" t="s">
        <v>70</v>
      </c>
      <c r="C249" s="31" t="s">
        <v>30</v>
      </c>
      <c r="D249" s="31" t="str">
        <f>IF(ISERROR(SEARCH(MPDS!$B$9,C249)),"",ROW())</f>
        <v/>
      </c>
      <c r="E249" s="31"/>
    </row>
    <row r="250" spans="1:5">
      <c r="A250" s="31" t="s">
        <v>9</v>
      </c>
      <c r="B250" s="31" t="s">
        <v>337</v>
      </c>
      <c r="C250" s="31" t="s">
        <v>338</v>
      </c>
      <c r="D250" s="31" t="str">
        <f>IF(ISERROR(SEARCH(MPDS!$B$9,C250)),"",ROW())</f>
        <v/>
      </c>
      <c r="E250" s="31"/>
    </row>
    <row r="251" spans="1:5">
      <c r="A251" s="31" t="s">
        <v>9</v>
      </c>
      <c r="B251" s="31" t="s">
        <v>337</v>
      </c>
      <c r="C251" s="31" t="s">
        <v>339</v>
      </c>
      <c r="D251" s="31" t="str">
        <f>IF(ISERROR(SEARCH(MPDS!$B$9,C251)),"",ROW())</f>
        <v/>
      </c>
      <c r="E251" s="31"/>
    </row>
    <row r="252" spans="1:5">
      <c r="A252" s="31" t="s">
        <v>9</v>
      </c>
      <c r="B252" s="31" t="s">
        <v>337</v>
      </c>
      <c r="C252" s="31" t="s">
        <v>340</v>
      </c>
      <c r="D252" s="31" t="str">
        <f>IF(ISERROR(SEARCH(MPDS!$B$9,C252)),"",ROW())</f>
        <v/>
      </c>
      <c r="E252" s="31"/>
    </row>
    <row r="253" spans="1:5">
      <c r="A253" s="31" t="s">
        <v>9</v>
      </c>
      <c r="B253" s="31" t="s">
        <v>598</v>
      </c>
      <c r="C253" s="31" t="s">
        <v>30</v>
      </c>
      <c r="D253" s="31" t="str">
        <f>IF(ISERROR(SEARCH(MPDS!$B$9,C253)),"",ROW())</f>
        <v/>
      </c>
      <c r="E253" s="31"/>
    </row>
    <row r="254" spans="1:5">
      <c r="A254" s="31" t="s">
        <v>9</v>
      </c>
      <c r="B254" s="31" t="s">
        <v>609</v>
      </c>
      <c r="C254" s="31" t="s">
        <v>342</v>
      </c>
      <c r="D254" s="31" t="str">
        <f>IF(ISERROR(SEARCH(MPDS!$B$9,C254)),"",ROW())</f>
        <v/>
      </c>
      <c r="E254" s="31"/>
    </row>
    <row r="255" spans="1:5">
      <c r="A255" s="31" t="s">
        <v>9</v>
      </c>
      <c r="B255" s="31" t="s">
        <v>609</v>
      </c>
      <c r="C255" s="31" t="s">
        <v>343</v>
      </c>
      <c r="D255" s="31" t="str">
        <f>IF(ISERROR(SEARCH(MPDS!$B$9,C255)),"",ROW())</f>
        <v/>
      </c>
      <c r="E255" s="31"/>
    </row>
    <row r="256" spans="1:5">
      <c r="A256" s="31" t="s">
        <v>9</v>
      </c>
      <c r="B256" s="31" t="s">
        <v>609</v>
      </c>
      <c r="C256" s="31" t="s">
        <v>344</v>
      </c>
      <c r="D256" s="31" t="str">
        <f>IF(ISERROR(SEARCH(MPDS!$B$9,C256)),"",ROW())</f>
        <v/>
      </c>
      <c r="E256" s="31"/>
    </row>
    <row r="257" spans="1:5">
      <c r="A257" s="31" t="s">
        <v>9</v>
      </c>
      <c r="B257" s="31" t="s">
        <v>609</v>
      </c>
      <c r="C257" s="31" t="s">
        <v>345</v>
      </c>
      <c r="D257" s="31" t="str">
        <f>IF(ISERROR(SEARCH(MPDS!$B$9,C257)),"",ROW())</f>
        <v/>
      </c>
      <c r="E257" s="31"/>
    </row>
    <row r="258" spans="1:5">
      <c r="A258" s="31" t="s">
        <v>9</v>
      </c>
      <c r="B258" s="31" t="s">
        <v>609</v>
      </c>
      <c r="C258" s="31" t="s">
        <v>346</v>
      </c>
      <c r="D258" s="31" t="str">
        <f>IF(ISERROR(SEARCH(MPDS!$B$9,C258)),"",ROW())</f>
        <v/>
      </c>
      <c r="E258" s="31"/>
    </row>
    <row r="259" spans="1:5">
      <c r="A259" s="31" t="s">
        <v>9</v>
      </c>
      <c r="B259" s="31" t="s">
        <v>30</v>
      </c>
      <c r="C259" s="31" t="s">
        <v>347</v>
      </c>
      <c r="D259" s="31" t="str">
        <f>IF(ISERROR(SEARCH(MPDS!$B$9,C259)),"",ROW())</f>
        <v/>
      </c>
      <c r="E259" s="31"/>
    </row>
    <row r="260" spans="1:5">
      <c r="A260" s="31" t="s">
        <v>9</v>
      </c>
      <c r="B260" s="31" t="s">
        <v>30</v>
      </c>
      <c r="C260" s="31" t="s">
        <v>348</v>
      </c>
      <c r="D260" s="31" t="str">
        <f>IF(ISERROR(SEARCH(MPDS!$B$9,C260)),"",ROW())</f>
        <v/>
      </c>
      <c r="E260" s="31"/>
    </row>
    <row r="261" spans="1:5">
      <c r="A261" s="31" t="s">
        <v>9</v>
      </c>
      <c r="B261" s="31" t="s">
        <v>598</v>
      </c>
      <c r="C261" s="31" t="s">
        <v>30</v>
      </c>
      <c r="D261" s="31" t="str">
        <f>IF(ISERROR(SEARCH(MPDS!$B$9,C261)),"",ROW())</f>
        <v/>
      </c>
      <c r="E261" s="31"/>
    </row>
    <row r="262" spans="1:5">
      <c r="A262" s="31" t="s">
        <v>16</v>
      </c>
      <c r="B262" s="31" t="s">
        <v>610</v>
      </c>
      <c r="C262" s="31" t="s">
        <v>350</v>
      </c>
      <c r="D262" s="31" t="str">
        <f>IF(ISERROR(SEARCH(MPDS!$B$9,C262)),"",ROW())</f>
        <v/>
      </c>
      <c r="E262" s="31"/>
    </row>
    <row r="263" spans="1:5">
      <c r="A263" s="31" t="s">
        <v>16</v>
      </c>
      <c r="B263" s="31" t="s">
        <v>610</v>
      </c>
      <c r="C263" s="31" t="s">
        <v>351</v>
      </c>
      <c r="D263" s="31" t="str">
        <f>IF(ISERROR(SEARCH(MPDS!$B$9,C263)),"",ROW())</f>
        <v/>
      </c>
      <c r="E263" s="31"/>
    </row>
    <row r="264" spans="1:5">
      <c r="A264" s="31" t="s">
        <v>16</v>
      </c>
      <c r="B264" s="31" t="s">
        <v>610</v>
      </c>
      <c r="C264" s="31" t="s">
        <v>352</v>
      </c>
      <c r="D264" s="31" t="str">
        <f>IF(ISERROR(SEARCH(MPDS!$B$9,C264)),"",ROW())</f>
        <v/>
      </c>
      <c r="E264" s="31"/>
    </row>
    <row r="265" spans="1:5">
      <c r="A265" s="31" t="s">
        <v>72</v>
      </c>
      <c r="B265" s="31" t="s">
        <v>610</v>
      </c>
      <c r="C265" s="31" t="s">
        <v>353</v>
      </c>
      <c r="D265" s="31" t="str">
        <f>IF(ISERROR(SEARCH(MPDS!$B$9,C265)),"",ROW())</f>
        <v/>
      </c>
      <c r="E265" s="31"/>
    </row>
    <row r="266" spans="1:5">
      <c r="A266" s="31" t="s">
        <v>16</v>
      </c>
      <c r="B266" s="31" t="s">
        <v>610</v>
      </c>
      <c r="C266" s="31" t="s">
        <v>354</v>
      </c>
      <c r="D266" s="31" t="str">
        <f>IF(ISERROR(SEARCH(MPDS!$B$9,C266)),"",ROW())</f>
        <v/>
      </c>
      <c r="E266" s="31"/>
    </row>
    <row r="267" spans="1:5">
      <c r="A267" s="31" t="s">
        <v>16</v>
      </c>
      <c r="B267" s="31" t="s">
        <v>610</v>
      </c>
      <c r="C267" s="31" t="s">
        <v>30</v>
      </c>
      <c r="D267" s="31" t="str">
        <f>IF(ISERROR(SEARCH(MPDS!$B$9,C267)),"",ROW())</f>
        <v/>
      </c>
      <c r="E267" s="31"/>
    </row>
    <row r="268" spans="1:5">
      <c r="A268" s="31" t="s">
        <v>16</v>
      </c>
      <c r="B268" s="31" t="s">
        <v>611</v>
      </c>
      <c r="C268" s="31" t="s">
        <v>356</v>
      </c>
      <c r="D268" s="31" t="str">
        <f>IF(ISERROR(SEARCH(MPDS!$B$9,C268)),"",ROW())</f>
        <v/>
      </c>
      <c r="E268" s="31"/>
    </row>
    <row r="269" spans="1:5">
      <c r="A269" s="31" t="s">
        <v>16</v>
      </c>
      <c r="B269" s="31" t="s">
        <v>611</v>
      </c>
      <c r="C269" s="31" t="s">
        <v>357</v>
      </c>
      <c r="D269" s="31" t="str">
        <f>IF(ISERROR(SEARCH(MPDS!$B$9,C269)),"",ROW())</f>
        <v/>
      </c>
      <c r="E269" s="31"/>
    </row>
    <row r="270" spans="1:5">
      <c r="A270" s="31" t="s">
        <v>16</v>
      </c>
      <c r="B270" s="31" t="s">
        <v>611</v>
      </c>
      <c r="C270" s="31" t="s">
        <v>358</v>
      </c>
      <c r="D270" s="31" t="str">
        <f>IF(ISERROR(SEARCH(MPDS!$B$9,C270)),"",ROW())</f>
        <v/>
      </c>
      <c r="E270" s="31"/>
    </row>
    <row r="271" spans="1:5">
      <c r="A271" s="31" t="s">
        <v>16</v>
      </c>
      <c r="B271" s="31" t="s">
        <v>611</v>
      </c>
      <c r="C271" s="31" t="s">
        <v>359</v>
      </c>
      <c r="D271" s="31" t="str">
        <f>IF(ISERROR(SEARCH(MPDS!$B$9,C271)),"",ROW())</f>
        <v/>
      </c>
      <c r="E271" s="31"/>
    </row>
    <row r="272" spans="1:5">
      <c r="A272" s="31" t="s">
        <v>16</v>
      </c>
      <c r="B272" s="31" t="s">
        <v>611</v>
      </c>
      <c r="C272" s="31" t="s">
        <v>360</v>
      </c>
      <c r="D272" s="31" t="str">
        <f>IF(ISERROR(SEARCH(MPDS!$B$9,C272)),"",ROW())</f>
        <v/>
      </c>
      <c r="E272" s="31"/>
    </row>
    <row r="273" spans="1:5">
      <c r="A273" s="31" t="s">
        <v>16</v>
      </c>
      <c r="B273" s="31" t="s">
        <v>611</v>
      </c>
      <c r="C273" s="31" t="s">
        <v>361</v>
      </c>
      <c r="D273" s="31" t="str">
        <f>IF(ISERROR(SEARCH(MPDS!$B$9,C273)),"",ROW())</f>
        <v/>
      </c>
      <c r="E273" s="31"/>
    </row>
    <row r="274" spans="1:5">
      <c r="A274" s="31" t="s">
        <v>16</v>
      </c>
      <c r="B274" s="31" t="s">
        <v>611</v>
      </c>
      <c r="C274" s="31" t="s">
        <v>30</v>
      </c>
      <c r="D274" s="31" t="str">
        <f>IF(ISERROR(SEARCH(MPDS!$B$9,C274)),"",ROW())</f>
        <v/>
      </c>
      <c r="E274" s="31"/>
    </row>
    <row r="275" spans="1:5">
      <c r="A275" s="31" t="s">
        <v>16</v>
      </c>
      <c r="B275" s="31" t="s">
        <v>612</v>
      </c>
      <c r="C275" s="31" t="s">
        <v>363</v>
      </c>
      <c r="D275" s="31" t="str">
        <f>IF(ISERROR(SEARCH(MPDS!$B$9,C275)),"",ROW())</f>
        <v/>
      </c>
      <c r="E275" s="31"/>
    </row>
    <row r="276" spans="1:5">
      <c r="A276" s="31" t="s">
        <v>16</v>
      </c>
      <c r="B276" s="31" t="s">
        <v>612</v>
      </c>
      <c r="C276" s="31" t="s">
        <v>364</v>
      </c>
      <c r="D276" s="31" t="str">
        <f>IF(ISERROR(SEARCH(MPDS!$B$9,C276)),"",ROW())</f>
        <v/>
      </c>
      <c r="E276" s="31"/>
    </row>
    <row r="277" spans="1:5">
      <c r="A277" s="31" t="s">
        <v>16</v>
      </c>
      <c r="B277" s="31" t="s">
        <v>612</v>
      </c>
      <c r="C277" s="31" t="s">
        <v>365</v>
      </c>
      <c r="D277" s="31" t="str">
        <f>IF(ISERROR(SEARCH(MPDS!$B$9,C277)),"",ROW())</f>
        <v/>
      </c>
      <c r="E277" s="31"/>
    </row>
    <row r="278" spans="1:5">
      <c r="A278" s="31" t="s">
        <v>16</v>
      </c>
      <c r="B278" s="31" t="s">
        <v>612</v>
      </c>
      <c r="C278" s="31" t="s">
        <v>30</v>
      </c>
      <c r="D278" s="31" t="str">
        <f>IF(ISERROR(SEARCH(MPDS!$B$9,C278)),"",ROW())</f>
        <v/>
      </c>
      <c r="E278" s="31"/>
    </row>
    <row r="279" spans="1:5">
      <c r="A279" s="31" t="s">
        <v>16</v>
      </c>
      <c r="B279" s="31" t="s">
        <v>613</v>
      </c>
      <c r="C279" s="31" t="s">
        <v>367</v>
      </c>
      <c r="D279" s="31" t="str">
        <f>IF(ISERROR(SEARCH(MPDS!$B$9,C279)),"",ROW())</f>
        <v/>
      </c>
      <c r="E279" s="31"/>
    </row>
    <row r="280" spans="1:5">
      <c r="A280" s="31" t="s">
        <v>16</v>
      </c>
      <c r="B280" s="31" t="s">
        <v>613</v>
      </c>
      <c r="C280" s="31" t="s">
        <v>30</v>
      </c>
      <c r="D280" s="31" t="str">
        <f>IF(ISERROR(SEARCH(MPDS!$B$9,C280)),"",ROW())</f>
        <v/>
      </c>
      <c r="E280" s="31"/>
    </row>
    <row r="281" spans="1:5">
      <c r="A281" s="31" t="s">
        <v>16</v>
      </c>
      <c r="B281" s="31" t="s">
        <v>598</v>
      </c>
      <c r="C281" s="31" t="s">
        <v>369</v>
      </c>
      <c r="D281" s="31" t="str">
        <f>IF(ISERROR(SEARCH(MPDS!$B$9,C281)),"",ROW())</f>
        <v/>
      </c>
      <c r="E281" s="31"/>
    </row>
    <row r="282" spans="1:5">
      <c r="A282" s="31" t="s">
        <v>16</v>
      </c>
      <c r="B282" s="31" t="s">
        <v>598</v>
      </c>
      <c r="C282" s="31" t="s">
        <v>370</v>
      </c>
      <c r="D282" s="31" t="str">
        <f>IF(ISERROR(SEARCH(MPDS!$B$9,C282)),"",ROW())</f>
        <v/>
      </c>
      <c r="E282" s="31"/>
    </row>
    <row r="283" spans="1:5">
      <c r="A283" s="31" t="s">
        <v>16</v>
      </c>
      <c r="B283" s="31" t="s">
        <v>598</v>
      </c>
      <c r="C283" s="31" t="s">
        <v>30</v>
      </c>
      <c r="D283" s="31" t="str">
        <f>IF(ISERROR(SEARCH(MPDS!$B$9,C283)),"",ROW())</f>
        <v/>
      </c>
      <c r="E283" s="31"/>
    </row>
    <row r="284" spans="1:5">
      <c r="A284" s="31" t="s">
        <v>17</v>
      </c>
      <c r="B284" s="31" t="s">
        <v>78</v>
      </c>
      <c r="C284" s="31" t="s">
        <v>372</v>
      </c>
      <c r="D284" s="31" t="str">
        <f>IF(ISERROR(SEARCH(MPDS!$B$9,C284)),"",ROW())</f>
        <v/>
      </c>
      <c r="E284" s="31"/>
    </row>
    <row r="285" spans="1:5">
      <c r="A285" s="31" t="s">
        <v>17</v>
      </c>
      <c r="B285" s="31" t="s">
        <v>78</v>
      </c>
      <c r="C285" s="31" t="s">
        <v>373</v>
      </c>
      <c r="D285" s="31" t="str">
        <f>IF(ISERROR(SEARCH(MPDS!$B$9,C285)),"",ROW())</f>
        <v/>
      </c>
      <c r="E285" s="31"/>
    </row>
    <row r="286" spans="1:5">
      <c r="A286" s="31" t="s">
        <v>17</v>
      </c>
      <c r="B286" s="31" t="s">
        <v>78</v>
      </c>
      <c r="C286" s="31" t="s">
        <v>374</v>
      </c>
      <c r="D286" s="31" t="str">
        <f>IF(ISERROR(SEARCH(MPDS!$B$9,C286)),"",ROW())</f>
        <v/>
      </c>
      <c r="E286" s="31"/>
    </row>
    <row r="287" spans="1:5">
      <c r="A287" s="31" t="s">
        <v>17</v>
      </c>
      <c r="B287" s="31" t="s">
        <v>78</v>
      </c>
      <c r="C287" s="31" t="s">
        <v>375</v>
      </c>
      <c r="D287" s="31" t="str">
        <f>IF(ISERROR(SEARCH(MPDS!$B$9,C287)),"",ROW())</f>
        <v/>
      </c>
      <c r="E287" s="31"/>
    </row>
    <row r="288" spans="1:5">
      <c r="A288" s="31" t="s">
        <v>17</v>
      </c>
      <c r="B288" s="31" t="s">
        <v>78</v>
      </c>
      <c r="C288" s="31" t="s">
        <v>376</v>
      </c>
      <c r="D288" s="31" t="str">
        <f>IF(ISERROR(SEARCH(MPDS!$B$9,C288)),"",ROW())</f>
        <v/>
      </c>
      <c r="E288" s="31"/>
    </row>
    <row r="289" spans="1:5">
      <c r="A289" s="31" t="s">
        <v>17</v>
      </c>
      <c r="B289" s="31" t="s">
        <v>78</v>
      </c>
      <c r="C289" s="31" t="s">
        <v>377</v>
      </c>
      <c r="D289" s="31" t="str">
        <f>IF(ISERROR(SEARCH(MPDS!$B$9,C289)),"",ROW())</f>
        <v/>
      </c>
      <c r="E289" s="31"/>
    </row>
    <row r="290" spans="1:5">
      <c r="A290" s="31" t="s">
        <v>17</v>
      </c>
      <c r="B290" s="31" t="s">
        <v>78</v>
      </c>
      <c r="C290" s="31" t="s">
        <v>378</v>
      </c>
      <c r="D290" s="31" t="str">
        <f>IF(ISERROR(SEARCH(MPDS!$B$9,C290)),"",ROW())</f>
        <v/>
      </c>
      <c r="E290" s="31"/>
    </row>
    <row r="291" spans="1:5">
      <c r="A291" s="31" t="s">
        <v>17</v>
      </c>
      <c r="B291" s="31" t="s">
        <v>78</v>
      </c>
      <c r="C291" s="31" t="s">
        <v>30</v>
      </c>
      <c r="D291" s="31" t="str">
        <f>IF(ISERROR(SEARCH(MPDS!$B$9,C291)),"",ROW())</f>
        <v/>
      </c>
      <c r="E291" s="31"/>
    </row>
    <row r="292" spans="1:5">
      <c r="A292" s="31" t="s">
        <v>17</v>
      </c>
      <c r="B292" s="31" t="s">
        <v>79</v>
      </c>
      <c r="C292" s="31" t="s">
        <v>380</v>
      </c>
      <c r="D292" s="31" t="str">
        <f>IF(ISERROR(SEARCH(MPDS!$B$9,C292)),"",ROW())</f>
        <v/>
      </c>
      <c r="E292" s="31"/>
    </row>
    <row r="293" spans="1:5">
      <c r="A293" s="31" t="s">
        <v>17</v>
      </c>
      <c r="B293" s="31" t="s">
        <v>79</v>
      </c>
      <c r="C293" s="31" t="s">
        <v>381</v>
      </c>
      <c r="D293" s="31" t="str">
        <f>IF(ISERROR(SEARCH(MPDS!$B$9,C293)),"",ROW())</f>
        <v/>
      </c>
      <c r="E293" s="31"/>
    </row>
    <row r="294" spans="1:5">
      <c r="A294" s="31" t="s">
        <v>17</v>
      </c>
      <c r="B294" s="31" t="s">
        <v>79</v>
      </c>
      <c r="C294" s="31" t="s">
        <v>382</v>
      </c>
      <c r="D294" s="31" t="str">
        <f>IF(ISERROR(SEARCH(MPDS!$B$9,C294)),"",ROW())</f>
        <v/>
      </c>
      <c r="E294" s="31"/>
    </row>
    <row r="295" spans="1:5">
      <c r="A295" s="31" t="s">
        <v>17</v>
      </c>
      <c r="B295" s="31" t="s">
        <v>79</v>
      </c>
      <c r="C295" s="31" t="s">
        <v>383</v>
      </c>
      <c r="D295" s="31" t="str">
        <f>IF(ISERROR(SEARCH(MPDS!$B$9,C295)),"",ROW())</f>
        <v/>
      </c>
      <c r="E295" s="31"/>
    </row>
    <row r="296" spans="1:5">
      <c r="A296" s="31" t="s">
        <v>17</v>
      </c>
      <c r="B296" s="31" t="s">
        <v>79</v>
      </c>
      <c r="C296" s="31" t="s">
        <v>30</v>
      </c>
      <c r="D296" s="31" t="str">
        <f>IF(ISERROR(SEARCH(MPDS!$B$9,C296)),"",ROW())</f>
        <v/>
      </c>
      <c r="E296" s="31"/>
    </row>
    <row r="297" spans="1:5">
      <c r="A297" s="31" t="s">
        <v>17</v>
      </c>
      <c r="B297" s="31" t="s">
        <v>80</v>
      </c>
      <c r="C297" s="31" t="s">
        <v>385</v>
      </c>
      <c r="D297" s="31" t="str">
        <f>IF(ISERROR(SEARCH(MPDS!$B$9,C297)),"",ROW())</f>
        <v/>
      </c>
      <c r="E297" s="31"/>
    </row>
    <row r="298" spans="1:5">
      <c r="A298" s="31" t="s">
        <v>17</v>
      </c>
      <c r="B298" s="31" t="s">
        <v>80</v>
      </c>
      <c r="C298" s="31" t="s">
        <v>386</v>
      </c>
      <c r="D298" s="31" t="str">
        <f>IF(ISERROR(SEARCH(MPDS!$B$9,C298)),"",ROW())</f>
        <v/>
      </c>
      <c r="E298" s="31"/>
    </row>
    <row r="299" spans="1:5">
      <c r="A299" s="31" t="s">
        <v>17</v>
      </c>
      <c r="B299" s="31" t="s">
        <v>80</v>
      </c>
      <c r="C299" s="31" t="s">
        <v>387</v>
      </c>
      <c r="D299" s="31" t="str">
        <f>IF(ISERROR(SEARCH(MPDS!$B$9,C299)),"",ROW())</f>
        <v/>
      </c>
      <c r="E299" s="31"/>
    </row>
    <row r="300" spans="1:5">
      <c r="A300" s="31" t="s">
        <v>17</v>
      </c>
      <c r="B300" s="31" t="s">
        <v>80</v>
      </c>
      <c r="C300" s="31" t="s">
        <v>388</v>
      </c>
      <c r="D300" s="31" t="str">
        <f>IF(ISERROR(SEARCH(MPDS!$B$9,C300)),"",ROW())</f>
        <v/>
      </c>
      <c r="E300" s="31"/>
    </row>
    <row r="301" spans="1:5">
      <c r="A301" s="31" t="s">
        <v>17</v>
      </c>
      <c r="B301" s="31" t="s">
        <v>80</v>
      </c>
      <c r="C301" s="31" t="s">
        <v>389</v>
      </c>
      <c r="D301" s="31" t="str">
        <f>IF(ISERROR(SEARCH(MPDS!$B$9,C301)),"",ROW())</f>
        <v/>
      </c>
      <c r="E301" s="31"/>
    </row>
    <row r="302" spans="1:5">
      <c r="A302" s="31" t="s">
        <v>17</v>
      </c>
      <c r="B302" s="31" t="s">
        <v>80</v>
      </c>
      <c r="C302" s="31" t="s">
        <v>390</v>
      </c>
      <c r="D302" s="31" t="str">
        <f>IF(ISERROR(SEARCH(MPDS!$B$9,C302)),"",ROW())</f>
        <v/>
      </c>
      <c r="E302" s="31"/>
    </row>
    <row r="303" spans="1:5">
      <c r="A303" s="31" t="s">
        <v>17</v>
      </c>
      <c r="B303" s="31" t="s">
        <v>80</v>
      </c>
      <c r="C303" s="31" t="s">
        <v>391</v>
      </c>
      <c r="D303" s="31" t="str">
        <f>IF(ISERROR(SEARCH(MPDS!$B$9,C303)),"",ROW())</f>
        <v/>
      </c>
      <c r="E303" s="31"/>
    </row>
    <row r="304" spans="1:5">
      <c r="A304" s="31" t="s">
        <v>17</v>
      </c>
      <c r="B304" s="31" t="s">
        <v>80</v>
      </c>
      <c r="C304" s="31" t="s">
        <v>392</v>
      </c>
      <c r="D304" s="31" t="str">
        <f>IF(ISERROR(SEARCH(MPDS!$B$9,C304)),"",ROW())</f>
        <v/>
      </c>
      <c r="E304" s="31"/>
    </row>
    <row r="305" spans="1:5">
      <c r="A305" s="31" t="s">
        <v>17</v>
      </c>
      <c r="B305" s="31" t="s">
        <v>80</v>
      </c>
      <c r="C305" s="31" t="s">
        <v>30</v>
      </c>
      <c r="D305" s="31" t="str">
        <f>IF(ISERROR(SEARCH(MPDS!$B$9,C305)),"",ROW())</f>
        <v/>
      </c>
      <c r="E305" s="31"/>
    </row>
    <row r="306" spans="1:5">
      <c r="A306" s="31" t="s">
        <v>17</v>
      </c>
      <c r="B306" s="31" t="s">
        <v>589</v>
      </c>
      <c r="C306" s="31" t="s">
        <v>394</v>
      </c>
      <c r="D306" s="31" t="str">
        <f>IF(ISERROR(SEARCH(MPDS!$B$9,C306)),"",ROW())</f>
        <v/>
      </c>
      <c r="E306" s="31"/>
    </row>
    <row r="307" spans="1:5">
      <c r="A307" s="31" t="s">
        <v>17</v>
      </c>
      <c r="B307" s="31" t="s">
        <v>589</v>
      </c>
      <c r="C307" s="31" t="s">
        <v>395</v>
      </c>
      <c r="D307" s="31" t="str">
        <f>IF(ISERROR(SEARCH(MPDS!$B$9,C307)),"",ROW())</f>
        <v/>
      </c>
      <c r="E307" s="31"/>
    </row>
    <row r="308" spans="1:5">
      <c r="A308" s="31" t="s">
        <v>17</v>
      </c>
      <c r="B308" s="31" t="s">
        <v>589</v>
      </c>
      <c r="C308" s="31" t="s">
        <v>396</v>
      </c>
      <c r="D308" s="31" t="str">
        <f>IF(ISERROR(SEARCH(MPDS!$B$9,C308)),"",ROW())</f>
        <v/>
      </c>
      <c r="E308" s="31"/>
    </row>
    <row r="309" spans="1:5">
      <c r="A309" s="31" t="s">
        <v>17</v>
      </c>
      <c r="B309" s="31" t="s">
        <v>589</v>
      </c>
      <c r="C309" s="31" t="s">
        <v>397</v>
      </c>
      <c r="D309" s="31" t="str">
        <f>IF(ISERROR(SEARCH(MPDS!$B$9,C309)),"",ROW())</f>
        <v/>
      </c>
      <c r="E309" s="31"/>
    </row>
    <row r="310" spans="1:5">
      <c r="A310" s="31" t="s">
        <v>17</v>
      </c>
      <c r="B310" s="31" t="s">
        <v>589</v>
      </c>
      <c r="C310" s="31" t="s">
        <v>398</v>
      </c>
      <c r="D310" s="31" t="str">
        <f>IF(ISERROR(SEARCH(MPDS!$B$9,C310)),"",ROW())</f>
        <v/>
      </c>
      <c r="E310" s="31"/>
    </row>
    <row r="311" spans="1:5">
      <c r="A311" s="31" t="s">
        <v>17</v>
      </c>
      <c r="B311" s="31" t="s">
        <v>589</v>
      </c>
      <c r="C311" s="31" t="s">
        <v>399</v>
      </c>
      <c r="D311" s="31" t="str">
        <f>IF(ISERROR(SEARCH(MPDS!$B$9,C311)),"",ROW())</f>
        <v/>
      </c>
      <c r="E311" s="31"/>
    </row>
    <row r="312" spans="1:5">
      <c r="A312" s="31" t="s">
        <v>17</v>
      </c>
      <c r="B312" s="31" t="s">
        <v>589</v>
      </c>
      <c r="C312" s="31" t="s">
        <v>400</v>
      </c>
      <c r="D312" s="31" t="str">
        <f>IF(ISERROR(SEARCH(MPDS!$B$9,C312)),"",ROW())</f>
        <v/>
      </c>
      <c r="E312" s="31"/>
    </row>
    <row r="313" spans="1:5">
      <c r="A313" s="31" t="s">
        <v>17</v>
      </c>
      <c r="B313" s="31" t="s">
        <v>589</v>
      </c>
      <c r="C313" s="31" t="s">
        <v>30</v>
      </c>
      <c r="D313" s="31" t="str">
        <f>IF(ISERROR(SEARCH(MPDS!$B$9,C313)),"",ROW())</f>
        <v/>
      </c>
      <c r="E313" s="31"/>
    </row>
    <row r="314" spans="1:5">
      <c r="A314" s="31" t="s">
        <v>17</v>
      </c>
      <c r="B314" s="31" t="s">
        <v>82</v>
      </c>
      <c r="C314" s="31" t="s">
        <v>402</v>
      </c>
      <c r="D314" s="31" t="str">
        <f>IF(ISERROR(SEARCH(MPDS!$B$9,C314)),"",ROW())</f>
        <v/>
      </c>
      <c r="E314" s="31"/>
    </row>
    <row r="315" spans="1:5">
      <c r="A315" s="31" t="s">
        <v>17</v>
      </c>
      <c r="B315" s="31" t="s">
        <v>82</v>
      </c>
      <c r="C315" s="31" t="s">
        <v>403</v>
      </c>
      <c r="D315" s="31" t="str">
        <f>IF(ISERROR(SEARCH(MPDS!$B$9,C315)),"",ROW())</f>
        <v/>
      </c>
      <c r="E315" s="31"/>
    </row>
    <row r="316" spans="1:5">
      <c r="A316" s="31" t="s">
        <v>17</v>
      </c>
      <c r="B316" s="31" t="s">
        <v>82</v>
      </c>
      <c r="C316" s="31" t="s">
        <v>404</v>
      </c>
      <c r="D316" s="31" t="str">
        <f>IF(ISERROR(SEARCH(MPDS!$B$9,C316)),"",ROW())</f>
        <v/>
      </c>
      <c r="E316" s="31"/>
    </row>
    <row r="317" spans="1:5">
      <c r="A317" s="31" t="s">
        <v>17</v>
      </c>
      <c r="B317" s="31" t="s">
        <v>82</v>
      </c>
      <c r="C317" s="31" t="s">
        <v>405</v>
      </c>
      <c r="D317" s="31" t="str">
        <f>IF(ISERROR(SEARCH(MPDS!$B$9,C317)),"",ROW())</f>
        <v/>
      </c>
      <c r="E317" s="31"/>
    </row>
    <row r="318" spans="1:5">
      <c r="A318" s="31" t="s">
        <v>17</v>
      </c>
      <c r="B318" s="31" t="s">
        <v>82</v>
      </c>
      <c r="C318" s="31" t="s">
        <v>30</v>
      </c>
      <c r="D318" s="31" t="str">
        <f>IF(ISERROR(SEARCH(MPDS!$B$9,C318)),"",ROW())</f>
        <v/>
      </c>
      <c r="E318" s="31"/>
    </row>
    <row r="319" spans="1:5">
      <c r="A319" s="31" t="s">
        <v>17</v>
      </c>
      <c r="B319" s="31" t="s">
        <v>30</v>
      </c>
      <c r="C319" s="31" t="s">
        <v>30</v>
      </c>
      <c r="D319" s="31" t="str">
        <f>IF(ISERROR(SEARCH(MPDS!$B$9,C319)),"",ROW())</f>
        <v/>
      </c>
      <c r="E319" s="31"/>
    </row>
    <row r="320" spans="1:5">
      <c r="A320" s="31" t="s">
        <v>18</v>
      </c>
      <c r="B320" s="31" t="s">
        <v>84</v>
      </c>
      <c r="C320" s="31" t="s">
        <v>408</v>
      </c>
      <c r="D320" s="31" t="str">
        <f>IF(ISERROR(SEARCH(MPDS!$B$9,C320)),"",ROW())</f>
        <v/>
      </c>
      <c r="E320" s="31"/>
    </row>
    <row r="321" spans="1:5">
      <c r="A321" s="31" t="s">
        <v>18</v>
      </c>
      <c r="B321" s="31" t="s">
        <v>84</v>
      </c>
      <c r="C321" s="31" t="s">
        <v>409</v>
      </c>
      <c r="D321" s="31" t="str">
        <f>IF(ISERROR(SEARCH(MPDS!$B$9,C321)),"",ROW())</f>
        <v/>
      </c>
      <c r="E321" s="31"/>
    </row>
    <row r="322" spans="1:5">
      <c r="A322" s="31" t="s">
        <v>18</v>
      </c>
      <c r="B322" s="31" t="s">
        <v>84</v>
      </c>
      <c r="C322" s="31" t="s">
        <v>410</v>
      </c>
      <c r="D322" s="31" t="str">
        <f>IF(ISERROR(SEARCH(MPDS!$B$9,C322)),"",ROW())</f>
        <v/>
      </c>
      <c r="E322" s="31"/>
    </row>
    <row r="323" spans="1:5">
      <c r="A323" s="31" t="s">
        <v>18</v>
      </c>
      <c r="B323" s="31" t="s">
        <v>84</v>
      </c>
      <c r="C323" s="31" t="s">
        <v>411</v>
      </c>
      <c r="D323" s="31" t="str">
        <f>IF(ISERROR(SEARCH(MPDS!$B$9,C323)),"",ROW())</f>
        <v/>
      </c>
      <c r="E323" s="31"/>
    </row>
    <row r="324" spans="1:5">
      <c r="A324" s="31" t="s">
        <v>18</v>
      </c>
      <c r="B324" s="31" t="s">
        <v>84</v>
      </c>
      <c r="C324" s="31" t="s">
        <v>412</v>
      </c>
      <c r="D324" s="31" t="str">
        <f>IF(ISERROR(SEARCH(MPDS!$B$9,C324)),"",ROW())</f>
        <v/>
      </c>
      <c r="E324" s="31"/>
    </row>
    <row r="325" spans="1:5">
      <c r="A325" s="31" t="s">
        <v>18</v>
      </c>
      <c r="B325" s="31" t="s">
        <v>84</v>
      </c>
      <c r="C325" s="31" t="s">
        <v>413</v>
      </c>
      <c r="D325" s="31" t="str">
        <f>IF(ISERROR(SEARCH(MPDS!$B$9,C325)),"",ROW())</f>
        <v/>
      </c>
      <c r="E325" s="31"/>
    </row>
    <row r="326" spans="1:5">
      <c r="A326" s="31" t="s">
        <v>18</v>
      </c>
      <c r="B326" s="31" t="s">
        <v>84</v>
      </c>
      <c r="C326" s="31" t="s">
        <v>414</v>
      </c>
      <c r="D326" s="31" t="str">
        <f>IF(ISERROR(SEARCH(MPDS!$B$9,C326)),"",ROW())</f>
        <v/>
      </c>
      <c r="E326" s="31"/>
    </row>
    <row r="327" spans="1:5">
      <c r="A327" s="31" t="s">
        <v>18</v>
      </c>
      <c r="B327" s="31" t="s">
        <v>84</v>
      </c>
      <c r="C327" s="31" t="s">
        <v>30</v>
      </c>
      <c r="D327" s="31" t="str">
        <f>IF(ISERROR(SEARCH(MPDS!$B$9,C327)),"",ROW())</f>
        <v/>
      </c>
      <c r="E327" s="31"/>
    </row>
    <row r="328" spans="1:5">
      <c r="A328" s="31" t="s">
        <v>18</v>
      </c>
      <c r="B328" s="31" t="s">
        <v>590</v>
      </c>
      <c r="C328" s="31" t="s">
        <v>416</v>
      </c>
      <c r="D328" s="31" t="str">
        <f>IF(ISERROR(SEARCH(MPDS!$B$9,C328)),"",ROW())</f>
        <v/>
      </c>
      <c r="E328" s="31"/>
    </row>
    <row r="329" spans="1:5">
      <c r="A329" s="31" t="s">
        <v>18</v>
      </c>
      <c r="B329" s="31" t="s">
        <v>590</v>
      </c>
      <c r="C329" s="31" t="s">
        <v>417</v>
      </c>
      <c r="D329" s="31" t="str">
        <f>IF(ISERROR(SEARCH(MPDS!$B$9,C329)),"",ROW())</f>
        <v/>
      </c>
      <c r="E329" s="31"/>
    </row>
    <row r="330" spans="1:5">
      <c r="A330" s="31" t="s">
        <v>18</v>
      </c>
      <c r="B330" s="31" t="s">
        <v>590</v>
      </c>
      <c r="C330" s="31" t="s">
        <v>418</v>
      </c>
      <c r="D330" s="31" t="str">
        <f>IF(ISERROR(SEARCH(MPDS!$B$9,C330)),"",ROW())</f>
        <v/>
      </c>
      <c r="E330" s="31"/>
    </row>
    <row r="331" spans="1:5">
      <c r="A331" s="31" t="s">
        <v>18</v>
      </c>
      <c r="B331" s="31" t="s">
        <v>590</v>
      </c>
      <c r="C331" s="31" t="s">
        <v>419</v>
      </c>
      <c r="D331" s="31" t="str">
        <f>IF(ISERROR(SEARCH(MPDS!$B$9,C331)),"",ROW())</f>
        <v/>
      </c>
      <c r="E331" s="31"/>
    </row>
    <row r="332" spans="1:5">
      <c r="A332" s="31" t="s">
        <v>18</v>
      </c>
      <c r="B332" s="31" t="s">
        <v>590</v>
      </c>
      <c r="C332" s="31" t="s">
        <v>420</v>
      </c>
      <c r="D332" s="31" t="str">
        <f>IF(ISERROR(SEARCH(MPDS!$B$9,C332)),"",ROW())</f>
        <v/>
      </c>
      <c r="E332" s="31"/>
    </row>
    <row r="333" spans="1:5">
      <c r="A333" s="31" t="s">
        <v>18</v>
      </c>
      <c r="B333" s="31" t="s">
        <v>590</v>
      </c>
      <c r="C333" s="31" t="s">
        <v>421</v>
      </c>
      <c r="D333" s="31" t="str">
        <f>IF(ISERROR(SEARCH(MPDS!$B$9,C333)),"",ROW())</f>
        <v/>
      </c>
      <c r="E333" s="31"/>
    </row>
    <row r="334" spans="1:5">
      <c r="A334" s="31" t="s">
        <v>18</v>
      </c>
      <c r="B334" s="31" t="s">
        <v>590</v>
      </c>
      <c r="C334" s="31" t="s">
        <v>30</v>
      </c>
      <c r="D334" s="31" t="str">
        <f>IF(ISERROR(SEARCH(MPDS!$B$9,C334)),"",ROW())</f>
        <v/>
      </c>
      <c r="E334" s="31"/>
    </row>
    <row r="335" spans="1:5">
      <c r="A335" s="31" t="s">
        <v>18</v>
      </c>
      <c r="B335" s="31" t="s">
        <v>591</v>
      </c>
      <c r="C335" s="31" t="s">
        <v>423</v>
      </c>
      <c r="D335" s="31" t="str">
        <f>IF(ISERROR(SEARCH(MPDS!$B$9,C335)),"",ROW())</f>
        <v/>
      </c>
      <c r="E335" s="31"/>
    </row>
    <row r="336" spans="1:5">
      <c r="A336" s="31" t="s">
        <v>18</v>
      </c>
      <c r="B336" s="31" t="s">
        <v>591</v>
      </c>
      <c r="C336" s="31" t="s">
        <v>424</v>
      </c>
      <c r="D336" s="31" t="str">
        <f>IF(ISERROR(SEARCH(MPDS!$B$9,C336)),"",ROW())</f>
        <v/>
      </c>
      <c r="E336" s="31"/>
    </row>
    <row r="337" spans="1:5">
      <c r="A337" s="31" t="s">
        <v>18</v>
      </c>
      <c r="B337" s="31" t="s">
        <v>591</v>
      </c>
      <c r="C337" s="31" t="s">
        <v>425</v>
      </c>
      <c r="D337" s="31" t="str">
        <f>IF(ISERROR(SEARCH(MPDS!$B$9,C337)),"",ROW())</f>
        <v/>
      </c>
      <c r="E337" s="31"/>
    </row>
    <row r="338" spans="1:5">
      <c r="A338" s="31" t="s">
        <v>18</v>
      </c>
      <c r="B338" s="31" t="s">
        <v>591</v>
      </c>
      <c r="C338" s="31" t="s">
        <v>426</v>
      </c>
      <c r="D338" s="31" t="str">
        <f>IF(ISERROR(SEARCH(MPDS!$B$9,C338)),"",ROW())</f>
        <v/>
      </c>
      <c r="E338" s="31"/>
    </row>
    <row r="339" spans="1:5">
      <c r="A339" s="31" t="s">
        <v>18</v>
      </c>
      <c r="B339" s="31" t="s">
        <v>591</v>
      </c>
      <c r="C339" s="31" t="s">
        <v>427</v>
      </c>
      <c r="D339" s="31" t="str">
        <f>IF(ISERROR(SEARCH(MPDS!$B$9,C339)),"",ROW())</f>
        <v/>
      </c>
      <c r="E339" s="31"/>
    </row>
    <row r="340" spans="1:5">
      <c r="A340" s="31" t="s">
        <v>18</v>
      </c>
      <c r="B340" s="31" t="s">
        <v>591</v>
      </c>
      <c r="C340" s="31" t="s">
        <v>428</v>
      </c>
      <c r="D340" s="31" t="str">
        <f>IF(ISERROR(SEARCH(MPDS!$B$9,C340)),"",ROW())</f>
        <v/>
      </c>
      <c r="E340" s="31"/>
    </row>
    <row r="341" spans="1:5">
      <c r="A341" s="31" t="s">
        <v>18</v>
      </c>
      <c r="B341" s="31" t="s">
        <v>591</v>
      </c>
      <c r="C341" s="31" t="s">
        <v>30</v>
      </c>
      <c r="D341" s="31" t="str">
        <f>IF(ISERROR(SEARCH(MPDS!$B$9,C341)),"",ROW())</f>
        <v/>
      </c>
      <c r="E341" s="31"/>
    </row>
    <row r="342" spans="1:5">
      <c r="A342" s="31" t="s">
        <v>18</v>
      </c>
      <c r="B342" s="31" t="s">
        <v>12</v>
      </c>
      <c r="C342" s="31" t="s">
        <v>430</v>
      </c>
      <c r="D342" s="31" t="str">
        <f>IF(ISERROR(SEARCH(MPDS!$B$9,C342)),"",ROW())</f>
        <v/>
      </c>
      <c r="E342" s="31"/>
    </row>
    <row r="343" spans="1:5">
      <c r="A343" s="31" t="s">
        <v>18</v>
      </c>
      <c r="B343" s="31" t="s">
        <v>12</v>
      </c>
      <c r="C343" s="31" t="s">
        <v>431</v>
      </c>
      <c r="D343" s="31" t="str">
        <f>IF(ISERROR(SEARCH(MPDS!$B$9,C343)),"",ROW())</f>
        <v/>
      </c>
      <c r="E343" s="31"/>
    </row>
    <row r="344" spans="1:5">
      <c r="A344" s="31" t="s">
        <v>18</v>
      </c>
      <c r="B344" s="31" t="s">
        <v>12</v>
      </c>
      <c r="C344" s="31" t="s">
        <v>432</v>
      </c>
      <c r="D344" s="31" t="str">
        <f>IF(ISERROR(SEARCH(MPDS!$B$9,C344)),"",ROW())</f>
        <v/>
      </c>
      <c r="E344" s="31"/>
    </row>
    <row r="345" spans="1:5">
      <c r="A345" s="31" t="s">
        <v>18</v>
      </c>
      <c r="B345" s="31" t="s">
        <v>12</v>
      </c>
      <c r="C345" s="31" t="s">
        <v>433</v>
      </c>
      <c r="D345" s="31" t="str">
        <f>IF(ISERROR(SEARCH(MPDS!$B$9,C345)),"",ROW())</f>
        <v/>
      </c>
      <c r="E345" s="31"/>
    </row>
    <row r="346" spans="1:5">
      <c r="A346" s="31" t="s">
        <v>18</v>
      </c>
      <c r="B346" s="31" t="s">
        <v>12</v>
      </c>
      <c r="C346" s="31" t="s">
        <v>434</v>
      </c>
      <c r="D346" s="31" t="str">
        <f>IF(ISERROR(SEARCH(MPDS!$B$9,C346)),"",ROW())</f>
        <v/>
      </c>
      <c r="E346" s="31"/>
    </row>
    <row r="347" spans="1:5">
      <c r="A347" s="31" t="s">
        <v>18</v>
      </c>
      <c r="B347" s="31" t="s">
        <v>12</v>
      </c>
      <c r="C347" s="31" t="s">
        <v>435</v>
      </c>
      <c r="D347" s="31" t="str">
        <f>IF(ISERROR(SEARCH(MPDS!$B$9,C347)),"",ROW())</f>
        <v/>
      </c>
      <c r="E347" s="31"/>
    </row>
    <row r="348" spans="1:5">
      <c r="A348" s="31" t="s">
        <v>18</v>
      </c>
      <c r="B348" s="31" t="s">
        <v>12</v>
      </c>
      <c r="C348" s="31" t="s">
        <v>30</v>
      </c>
      <c r="D348" s="31" t="str">
        <f>IF(ISERROR(SEARCH(MPDS!$B$9,C348)),"",ROW())</f>
        <v/>
      </c>
      <c r="E348" s="31"/>
    </row>
    <row r="349" spans="1:5">
      <c r="A349" s="31" t="s">
        <v>18</v>
      </c>
      <c r="B349" s="31" t="s">
        <v>592</v>
      </c>
      <c r="C349" s="31" t="s">
        <v>437</v>
      </c>
      <c r="D349" s="31" t="str">
        <f>IF(ISERROR(SEARCH(MPDS!$B$9,C349)),"",ROW())</f>
        <v/>
      </c>
      <c r="E349" s="31"/>
    </row>
    <row r="350" spans="1:5">
      <c r="A350" s="31" t="s">
        <v>18</v>
      </c>
      <c r="B350" s="31" t="s">
        <v>592</v>
      </c>
      <c r="C350" s="31" t="s">
        <v>438</v>
      </c>
      <c r="D350" s="31" t="str">
        <f>IF(ISERROR(SEARCH(MPDS!$B$9,C350)),"",ROW())</f>
        <v/>
      </c>
      <c r="E350" s="31"/>
    </row>
    <row r="351" spans="1:5">
      <c r="A351" s="31" t="s">
        <v>18</v>
      </c>
      <c r="B351" s="31" t="s">
        <v>592</v>
      </c>
      <c r="C351" s="31" t="s">
        <v>439</v>
      </c>
      <c r="D351" s="31" t="str">
        <f>IF(ISERROR(SEARCH(MPDS!$B$9,C351)),"",ROW())</f>
        <v/>
      </c>
      <c r="E351" s="31"/>
    </row>
    <row r="352" spans="1:5">
      <c r="A352" s="31" t="s">
        <v>18</v>
      </c>
      <c r="B352" s="31" t="s">
        <v>592</v>
      </c>
      <c r="C352" s="31" t="s">
        <v>440</v>
      </c>
      <c r="D352" s="31" t="str">
        <f>IF(ISERROR(SEARCH(MPDS!$B$9,C352)),"",ROW())</f>
        <v/>
      </c>
      <c r="E352" s="31"/>
    </row>
    <row r="353" spans="1:5">
      <c r="A353" s="31" t="s">
        <v>18</v>
      </c>
      <c r="B353" s="31" t="s">
        <v>592</v>
      </c>
      <c r="C353" s="31" t="s">
        <v>441</v>
      </c>
      <c r="D353" s="31" t="str">
        <f>IF(ISERROR(SEARCH(MPDS!$B$9,C353)),"",ROW())</f>
        <v/>
      </c>
      <c r="E353" s="31"/>
    </row>
    <row r="354" spans="1:5">
      <c r="A354" s="31" t="s">
        <v>18</v>
      </c>
      <c r="B354" s="31" t="s">
        <v>592</v>
      </c>
      <c r="C354" s="31" t="s">
        <v>442</v>
      </c>
      <c r="D354" s="31" t="str">
        <f>IF(ISERROR(SEARCH(MPDS!$B$9,C354)),"",ROW())</f>
        <v/>
      </c>
      <c r="E354" s="31"/>
    </row>
    <row r="355" spans="1:5">
      <c r="A355" s="31" t="s">
        <v>18</v>
      </c>
      <c r="B355" s="31" t="s">
        <v>592</v>
      </c>
      <c r="C355" s="31" t="s">
        <v>30</v>
      </c>
      <c r="D355" s="31" t="str">
        <f>IF(ISERROR(SEARCH(MPDS!$B$9,C355)),"",ROW())</f>
        <v/>
      </c>
      <c r="E355" s="31"/>
    </row>
    <row r="356" spans="1:5">
      <c r="A356" s="31" t="s">
        <v>18</v>
      </c>
      <c r="B356" s="31" t="s">
        <v>88</v>
      </c>
      <c r="C356" s="31" t="s">
        <v>444</v>
      </c>
      <c r="D356" s="31" t="str">
        <f>IF(ISERROR(SEARCH(MPDS!$B$9,C356)),"",ROW())</f>
        <v/>
      </c>
      <c r="E356" s="31"/>
    </row>
    <row r="357" spans="1:5">
      <c r="A357" s="31" t="s">
        <v>18</v>
      </c>
      <c r="B357" s="31" t="s">
        <v>88</v>
      </c>
      <c r="C357" s="31" t="s">
        <v>445</v>
      </c>
      <c r="D357" s="31" t="str">
        <f>IF(ISERROR(SEARCH(MPDS!$B$9,C357)),"",ROW())</f>
        <v/>
      </c>
      <c r="E357" s="31"/>
    </row>
    <row r="358" spans="1:5">
      <c r="A358" s="31" t="s">
        <v>18</v>
      </c>
      <c r="B358" s="31" t="s">
        <v>88</v>
      </c>
      <c r="C358" s="31" t="s">
        <v>446</v>
      </c>
      <c r="D358" s="31" t="str">
        <f>IF(ISERROR(SEARCH(MPDS!$B$9,C358)),"",ROW())</f>
        <v/>
      </c>
      <c r="E358" s="31"/>
    </row>
    <row r="359" spans="1:5">
      <c r="A359" s="31" t="s">
        <v>18</v>
      </c>
      <c r="B359" s="31" t="s">
        <v>88</v>
      </c>
      <c r="C359" s="31" t="s">
        <v>447</v>
      </c>
      <c r="D359" s="31" t="str">
        <f>IF(ISERROR(SEARCH(MPDS!$B$9,C359)),"",ROW())</f>
        <v/>
      </c>
      <c r="E359" s="31"/>
    </row>
    <row r="360" spans="1:5">
      <c r="A360" s="31" t="s">
        <v>18</v>
      </c>
      <c r="B360" s="31" t="s">
        <v>88</v>
      </c>
      <c r="C360" s="31" t="s">
        <v>448</v>
      </c>
      <c r="D360" s="31" t="str">
        <f>IF(ISERROR(SEARCH(MPDS!$B$9,C360)),"",ROW())</f>
        <v/>
      </c>
      <c r="E360" s="31"/>
    </row>
    <row r="361" spans="1:5">
      <c r="A361" s="31" t="s">
        <v>18</v>
      </c>
      <c r="B361" s="31" t="s">
        <v>88</v>
      </c>
      <c r="C361" s="31" t="s">
        <v>30</v>
      </c>
      <c r="D361" s="31" t="str">
        <f>IF(ISERROR(SEARCH(MPDS!$B$9,C361)),"",ROW())</f>
        <v/>
      </c>
      <c r="E361" s="31"/>
    </row>
    <row r="362" spans="1:5">
      <c r="A362" s="31" t="s">
        <v>18</v>
      </c>
      <c r="B362" s="31" t="s">
        <v>598</v>
      </c>
      <c r="C362" s="31" t="s">
        <v>450</v>
      </c>
      <c r="D362" s="31" t="str">
        <f>IF(ISERROR(SEARCH(MPDS!$B$9,C362)),"",ROW())</f>
        <v/>
      </c>
      <c r="E362" s="31"/>
    </row>
    <row r="363" spans="1:5">
      <c r="A363" s="31" t="s">
        <v>18</v>
      </c>
      <c r="B363" s="31" t="s">
        <v>598</v>
      </c>
      <c r="C363" s="31" t="s">
        <v>451</v>
      </c>
      <c r="D363" s="31" t="str">
        <f>IF(ISERROR(SEARCH(MPDS!$B$9,C363)),"",ROW())</f>
        <v/>
      </c>
      <c r="E363" s="31"/>
    </row>
    <row r="364" spans="1:5">
      <c r="A364" s="31" t="s">
        <v>18</v>
      </c>
      <c r="B364" s="31" t="s">
        <v>598</v>
      </c>
      <c r="C364" s="31" t="s">
        <v>452</v>
      </c>
      <c r="D364" s="31" t="str">
        <f>IF(ISERROR(SEARCH(MPDS!$B$9,C364)),"",ROW())</f>
        <v/>
      </c>
      <c r="E364" s="31"/>
    </row>
    <row r="365" spans="1:5">
      <c r="A365" s="31" t="s">
        <v>18</v>
      </c>
      <c r="B365" s="31" t="s">
        <v>598</v>
      </c>
      <c r="C365" s="31" t="s">
        <v>30</v>
      </c>
      <c r="D365" s="31" t="str">
        <f>IF(ISERROR(SEARCH(MPDS!$B$9,C365)),"",ROW())</f>
        <v/>
      </c>
      <c r="E365" s="31"/>
    </row>
    <row r="366" spans="1:5">
      <c r="A366" s="31" t="s">
        <v>89</v>
      </c>
      <c r="B366" s="31" t="s">
        <v>90</v>
      </c>
      <c r="C366" s="31" t="s">
        <v>454</v>
      </c>
      <c r="D366" s="31" t="str">
        <f>IF(ISERROR(SEARCH(MPDS!$B$9,C366)),"",ROW())</f>
        <v/>
      </c>
      <c r="E366" s="31"/>
    </row>
    <row r="367" spans="1:5">
      <c r="A367" s="31" t="s">
        <v>19</v>
      </c>
      <c r="B367" s="31" t="s">
        <v>90</v>
      </c>
      <c r="C367" s="31" t="s">
        <v>455</v>
      </c>
      <c r="D367" s="31" t="str">
        <f>IF(ISERROR(SEARCH(MPDS!$B$9,C367)),"",ROW())</f>
        <v/>
      </c>
      <c r="E367" s="31"/>
    </row>
    <row r="368" spans="1:5">
      <c r="A368" s="31" t="s">
        <v>19</v>
      </c>
      <c r="B368" s="31" t="s">
        <v>90</v>
      </c>
      <c r="C368" s="31" t="s">
        <v>30</v>
      </c>
      <c r="D368" s="31" t="str">
        <f>IF(ISERROR(SEARCH(MPDS!$B$9,C368)),"",ROW())</f>
        <v/>
      </c>
      <c r="E368" s="31"/>
    </row>
    <row r="369" spans="1:5">
      <c r="A369" s="31" t="s">
        <v>19</v>
      </c>
      <c r="B369" s="31" t="s">
        <v>91</v>
      </c>
      <c r="C369" s="31" t="s">
        <v>457</v>
      </c>
      <c r="D369" s="31" t="str">
        <f>IF(ISERROR(SEARCH(MPDS!$B$9,C369)),"",ROW())</f>
        <v/>
      </c>
      <c r="E369" s="31"/>
    </row>
    <row r="370" spans="1:5">
      <c r="A370" s="31" t="s">
        <v>19</v>
      </c>
      <c r="B370" s="31" t="s">
        <v>91</v>
      </c>
      <c r="C370" s="31" t="s">
        <v>458</v>
      </c>
      <c r="D370" s="31" t="str">
        <f>IF(ISERROR(SEARCH(MPDS!$B$9,C370)),"",ROW())</f>
        <v/>
      </c>
      <c r="E370" s="31"/>
    </row>
    <row r="371" spans="1:5">
      <c r="A371" s="31" t="s">
        <v>19</v>
      </c>
      <c r="B371" s="31" t="s">
        <v>91</v>
      </c>
      <c r="C371" s="31" t="s">
        <v>459</v>
      </c>
      <c r="D371" s="31" t="str">
        <f>IF(ISERROR(SEARCH(MPDS!$B$9,C371)),"",ROW())</f>
        <v/>
      </c>
      <c r="E371" s="31"/>
    </row>
    <row r="372" spans="1:5">
      <c r="A372" s="31" t="s">
        <v>19</v>
      </c>
      <c r="B372" s="31" t="s">
        <v>91</v>
      </c>
      <c r="C372" s="31" t="s">
        <v>460</v>
      </c>
      <c r="D372" s="31" t="str">
        <f>IF(ISERROR(SEARCH(MPDS!$B$9,C372)),"",ROW())</f>
        <v/>
      </c>
      <c r="E372" s="31"/>
    </row>
    <row r="373" spans="1:5">
      <c r="A373" s="31" t="s">
        <v>19</v>
      </c>
      <c r="B373" s="31" t="s">
        <v>91</v>
      </c>
      <c r="C373" s="31" t="s">
        <v>461</v>
      </c>
      <c r="D373" s="31" t="str">
        <f>IF(ISERROR(SEARCH(MPDS!$B$9,C373)),"",ROW())</f>
        <v/>
      </c>
      <c r="E373" s="31"/>
    </row>
    <row r="374" spans="1:5">
      <c r="A374" s="31" t="s">
        <v>19</v>
      </c>
      <c r="B374" s="31" t="s">
        <v>91</v>
      </c>
      <c r="C374" s="31" t="s">
        <v>462</v>
      </c>
      <c r="D374" s="31" t="str">
        <f>IF(ISERROR(SEARCH(MPDS!$B$9,C374)),"",ROW())</f>
        <v/>
      </c>
      <c r="E374" s="31"/>
    </row>
    <row r="375" spans="1:5">
      <c r="A375" s="31" t="s">
        <v>19</v>
      </c>
      <c r="B375" s="31" t="s">
        <v>91</v>
      </c>
      <c r="C375" s="31" t="s">
        <v>30</v>
      </c>
      <c r="D375" s="31" t="str">
        <f>IF(ISERROR(SEARCH(MPDS!$B$9,C375)),"",ROW())</f>
        <v/>
      </c>
      <c r="E375" s="31"/>
    </row>
    <row r="376" spans="1:5">
      <c r="A376" s="31" t="s">
        <v>19</v>
      </c>
      <c r="B376" s="31" t="s">
        <v>92</v>
      </c>
      <c r="C376" s="31" t="s">
        <v>464</v>
      </c>
      <c r="D376" s="31" t="str">
        <f>IF(ISERROR(SEARCH(MPDS!$B$9,C376)),"",ROW())</f>
        <v/>
      </c>
      <c r="E376" s="31"/>
    </row>
    <row r="377" spans="1:5">
      <c r="A377" s="31" t="s">
        <v>19</v>
      </c>
      <c r="B377" s="31" t="s">
        <v>92</v>
      </c>
      <c r="C377" s="31" t="s">
        <v>465</v>
      </c>
      <c r="D377" s="31" t="str">
        <f>IF(ISERROR(SEARCH(MPDS!$B$9,C377)),"",ROW())</f>
        <v/>
      </c>
      <c r="E377" s="31"/>
    </row>
    <row r="378" spans="1:5">
      <c r="A378" s="31" t="s">
        <v>19</v>
      </c>
      <c r="B378" s="31" t="s">
        <v>92</v>
      </c>
      <c r="C378" s="31" t="s">
        <v>466</v>
      </c>
      <c r="D378" s="31" t="str">
        <f>IF(ISERROR(SEARCH(MPDS!$B$9,C378)),"",ROW())</f>
        <v/>
      </c>
      <c r="E378" s="31"/>
    </row>
    <row r="379" spans="1:5">
      <c r="A379" s="31" t="s">
        <v>19</v>
      </c>
      <c r="B379" s="31" t="s">
        <v>92</v>
      </c>
      <c r="C379" s="31" t="s">
        <v>30</v>
      </c>
      <c r="D379" s="31" t="str">
        <f>IF(ISERROR(SEARCH(MPDS!$B$9,C379)),"",ROW())</f>
        <v/>
      </c>
      <c r="E379" s="31"/>
    </row>
    <row r="380" spans="1:5">
      <c r="A380" s="31" t="s">
        <v>19</v>
      </c>
      <c r="B380" s="31" t="s">
        <v>30</v>
      </c>
      <c r="C380" s="31" t="s">
        <v>468</v>
      </c>
      <c r="D380" s="31" t="str">
        <f>IF(ISERROR(SEARCH(MPDS!$B$9,C380)),"",ROW())</f>
        <v/>
      </c>
      <c r="E380" s="31"/>
    </row>
    <row r="381" spans="1:5">
      <c r="A381" s="31" t="s">
        <v>19</v>
      </c>
      <c r="B381" s="31" t="s">
        <v>30</v>
      </c>
      <c r="C381" s="31" t="s">
        <v>578</v>
      </c>
      <c r="D381" s="31" t="str">
        <f>IF(ISERROR(SEARCH(MPDS!$B$9,C381)),"",ROW())</f>
        <v/>
      </c>
      <c r="E381" s="31"/>
    </row>
    <row r="382" spans="1:5">
      <c r="A382" s="31" t="s">
        <v>19</v>
      </c>
      <c r="B382" s="31" t="s">
        <v>30</v>
      </c>
      <c r="C382" s="31" t="s">
        <v>30</v>
      </c>
      <c r="D382" s="31" t="str">
        <f>IF(ISERROR(SEARCH(MPDS!$B$9,C382)),"",ROW())</f>
        <v/>
      </c>
      <c r="E382" s="31"/>
    </row>
    <row r="383" spans="1:5">
      <c r="A383" s="31"/>
      <c r="B383" s="31"/>
      <c r="C383" s="31"/>
      <c r="D383" s="31" t="str">
        <f>IF(ISERROR(SEARCH(MPDS!$B$9,C383)),"",ROW())</f>
        <v/>
      </c>
      <c r="E383" s="31"/>
    </row>
    <row r="384" spans="1:5">
      <c r="A384" s="31"/>
      <c r="B384" s="31"/>
      <c r="C384" s="31"/>
      <c r="D384" s="31" t="str">
        <f>IF(ISERROR(SEARCH(MPDS!$B$9,C384)),"",ROW())</f>
        <v/>
      </c>
      <c r="E384" s="31"/>
    </row>
    <row r="385" spans="1:5">
      <c r="A385" s="31"/>
      <c r="B385" s="31"/>
      <c r="C385" s="31"/>
      <c r="D385" s="31" t="str">
        <f>IF(ISERROR(SEARCH(MPDS!$B$9,C385)),"",ROW())</f>
        <v/>
      </c>
      <c r="E385" s="31"/>
    </row>
    <row r="386" spans="1:5">
      <c r="A386" s="31"/>
      <c r="B386" s="31"/>
      <c r="C386" s="31"/>
      <c r="D386" s="31" t="str">
        <f>IF(ISERROR(SEARCH(MPDS!$B$9,C386)),"",ROW())</f>
        <v/>
      </c>
      <c r="E386" s="31"/>
    </row>
    <row r="387" spans="1:5">
      <c r="A387" s="31"/>
      <c r="B387" s="31"/>
      <c r="C387" s="31"/>
      <c r="D387" s="31" t="str">
        <f>IF(ISERROR(SEARCH(MPDS!$B$9,C387)),"",ROW())</f>
        <v/>
      </c>
      <c r="E387" s="31"/>
    </row>
    <row r="388" spans="1:5">
      <c r="A388" s="31"/>
      <c r="B388" s="31"/>
      <c r="C388" s="31"/>
      <c r="D388" s="31" t="str">
        <f>IF(ISERROR(SEARCH(MPDS!$B$9,C388)),"",ROW())</f>
        <v/>
      </c>
      <c r="E388" s="31"/>
    </row>
    <row r="389" spans="1:5">
      <c r="A389" s="31"/>
      <c r="B389" s="31"/>
      <c r="C389" s="31"/>
      <c r="D389" s="31" t="str">
        <f>IF(ISERROR(SEARCH(MPDS!$B$9,C389)),"",ROW())</f>
        <v/>
      </c>
      <c r="E389" s="31"/>
    </row>
    <row r="390" spans="1:5">
      <c r="A390" s="31"/>
      <c r="B390" s="31"/>
      <c r="C390" s="31"/>
      <c r="D390" s="31" t="str">
        <f>IF(ISERROR(SEARCH(MPDS!$B$9,C390)),"",ROW())</f>
        <v/>
      </c>
      <c r="E390" s="31"/>
    </row>
    <row r="391" spans="1:5">
      <c r="A391" s="31"/>
      <c r="B391" s="31"/>
      <c r="C391" s="31"/>
      <c r="D391" s="31" t="str">
        <f>IF(ISERROR(SEARCH(MPDS!$B$9,C391)),"",ROW())</f>
        <v/>
      </c>
      <c r="E391" s="31"/>
    </row>
    <row r="392" spans="1:5">
      <c r="A392" s="31"/>
      <c r="B392" s="31"/>
      <c r="C392" s="31"/>
      <c r="D392" s="31" t="str">
        <f>IF(ISERROR(SEARCH(MPDS!$B$9,C392)),"",ROW())</f>
        <v/>
      </c>
      <c r="E392" s="31"/>
    </row>
    <row r="393" spans="1:5">
      <c r="A393" s="31"/>
      <c r="B393" s="31"/>
      <c r="C393" s="31"/>
      <c r="D393" s="31" t="str">
        <f>IF(ISERROR(SEARCH(MPDS!$B$9,C393)),"",ROW())</f>
        <v/>
      </c>
      <c r="E393" s="31"/>
    </row>
    <row r="394" spans="1:5">
      <c r="A394" s="31"/>
      <c r="B394" s="31"/>
      <c r="C394" s="31"/>
      <c r="D394" s="31" t="str">
        <f>IF(ISERROR(SEARCH(MPDS!$B$9,C394)),"",ROW())</f>
        <v/>
      </c>
      <c r="E394" s="31"/>
    </row>
    <row r="395" spans="1:5">
      <c r="A395" s="31"/>
      <c r="B395" s="31"/>
      <c r="C395" s="31"/>
      <c r="D395" s="31" t="str">
        <f>IF(ISERROR(SEARCH(MPDS!$B$9,C395)),"",ROW())</f>
        <v/>
      </c>
      <c r="E395" s="31"/>
    </row>
    <row r="396" spans="1:5">
      <c r="A396" s="31"/>
      <c r="B396" s="31"/>
      <c r="C396" s="31"/>
      <c r="D396" s="31" t="str">
        <f>IF(ISERROR(SEARCH(MPDS!$B$9,C396)),"",ROW())</f>
        <v/>
      </c>
      <c r="E396" s="31"/>
    </row>
    <row r="397" spans="1:5">
      <c r="A397" s="31"/>
      <c r="B397" s="31"/>
      <c r="C397" s="31"/>
      <c r="D397" s="31" t="str">
        <f>IF(ISERROR(SEARCH(MPDS!$B$9,C397)),"",ROW())</f>
        <v/>
      </c>
      <c r="E397" s="31"/>
    </row>
    <row r="398" spans="1:5">
      <c r="A398" s="31"/>
      <c r="B398" s="31"/>
      <c r="C398" s="31"/>
      <c r="D398" s="31" t="str">
        <f>IF(ISERROR(SEARCH(MPDS!$B$9,C398)),"",ROW())</f>
        <v/>
      </c>
      <c r="E398" s="31"/>
    </row>
    <row r="399" spans="1:5">
      <c r="A399" s="31"/>
      <c r="B399" s="31"/>
      <c r="C399" s="31"/>
      <c r="D399" s="31" t="str">
        <f>IF(ISERROR(SEARCH(MPDS!$B$9,C399)),"",ROW())</f>
        <v/>
      </c>
      <c r="E399" s="31"/>
    </row>
    <row r="400" spans="1:5">
      <c r="A400" s="31"/>
      <c r="B400" s="31"/>
      <c r="C400" s="31"/>
      <c r="D400" s="31" t="str">
        <f>IF(ISERROR(SEARCH(MPDS!$B$9,C400)),"",ROW())</f>
        <v/>
      </c>
      <c r="E400" s="31"/>
    </row>
  </sheetData>
  <sheetProtection algorithmName="SHA-512" hashValue="f3p9G4tK74kSrnJ42uOqHkArL7TFJvcv+xQOul/iMStxMBHqnwe0ZLzw5E1MdBN4LipEFCyEQWQEtzmPaKR8hA==" saltValue="oqim18UqjgXK4V+JwAyVZw==" spinCount="100000" sheet="1" objects="1" scenarios="1"/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27599-56DB-4405-9D42-5FC7B8A44AC4}">
  <dimension ref="A1:C308"/>
  <sheetViews>
    <sheetView workbookViewId="0">
      <selection activeCell="H84" sqref="H84"/>
    </sheetView>
  </sheetViews>
  <sheetFormatPr defaultRowHeight="18.75"/>
  <cols>
    <col min="1" max="1" width="22.125" customWidth="1"/>
    <col min="2" max="2" width="23.625" customWidth="1"/>
    <col min="3" max="3" width="25.5" customWidth="1"/>
  </cols>
  <sheetData>
    <row r="1" spans="1:3">
      <c r="A1" s="26" t="s">
        <v>0</v>
      </c>
      <c r="B1" s="26" t="s">
        <v>1</v>
      </c>
      <c r="C1" s="26" t="s">
        <v>2</v>
      </c>
    </row>
    <row r="2" spans="1:3">
      <c r="A2" s="26"/>
      <c r="B2" s="26"/>
      <c r="C2" s="22"/>
    </row>
    <row r="3" spans="1:3">
      <c r="A3" s="26" t="str">
        <f>INDEX(材料インデックス!$A$1:$A$400, SMALL(材料インデックス!$D$1:$D$400, ROW(A1)), 1)</f>
        <v>デバイス・センサー関連材料</v>
      </c>
      <c r="B3" s="26" t="str">
        <f>INDEX(材料インデックス!$B$1:$B$400, SMALL(材料インデックス!$D$1:$D$400, ROW(A1)), 1)</f>
        <v>シリコン基材料・デバイス</v>
      </c>
      <c r="C3" s="26" t="str">
        <f>INDEX(材料インデックス!$C$1:$C$400, SMALL(材料インデックス!$D$1:$D$400, ROW(A1)), 1)</f>
        <v>Si インゴット</v>
      </c>
    </row>
    <row r="4" spans="1:3">
      <c r="A4" s="26" t="str">
        <f>INDEX(材料インデックス!$A$1:$A$400, SMALL(材料インデックス!$D$1:$D$400, ROW(A2)), 1)</f>
        <v>デバイス・センサー関連材料</v>
      </c>
      <c r="B4" s="26" t="str">
        <f>INDEX(材料インデックス!$B$1:$B$400, SMALL(材料インデックス!$D$1:$D$400, ROW(A2)), 1)</f>
        <v>シリコン基材料・デバイス</v>
      </c>
      <c r="C4" s="26" t="str">
        <f>INDEX(材料インデックス!$C$1:$C$400, SMALL(材料インデックス!$D$1:$D$400, ROW(A2)), 1)</f>
        <v>アモルファスSi</v>
      </c>
    </row>
    <row r="5" spans="1:3">
      <c r="A5" s="26" t="str">
        <f>INDEX(材料インデックス!$A$1:$A$400, SMALL(材料インデックス!$D$1:$D$400, ROW(A3)), 1)</f>
        <v>デバイス・センサー関連材料</v>
      </c>
      <c r="B5" s="26" t="str">
        <f>INDEX(材料インデックス!$B$1:$B$400, SMALL(材料インデックス!$D$1:$D$400, ROW(A3)), 1)</f>
        <v>シリコン基材料・デバイス</v>
      </c>
      <c r="C5" s="26" t="str">
        <f>INDEX(材料インデックス!$C$1:$C$400, SMALL(材料インデックス!$D$1:$D$400, ROW(A3)), 1)</f>
        <v>Si基電子デバイス</v>
      </c>
    </row>
    <row r="6" spans="1:3">
      <c r="A6" s="26" t="str">
        <f>INDEX(材料インデックス!$A$1:$A$400, SMALL(材料インデックス!$D$1:$D$400, ROW(A4)), 1)</f>
        <v>デバイス・センサー関連材料</v>
      </c>
      <c r="B6" s="26" t="str">
        <f>INDEX(材料インデックス!$B$1:$B$400, SMALL(材料インデックス!$D$1:$D$400, ROW(A4)), 1)</f>
        <v>シリコン基材料・デバイス</v>
      </c>
      <c r="C6" s="26" t="str">
        <f>INDEX(材料インデックス!$C$1:$C$400, SMALL(材料インデックス!$D$1:$D$400, ROW(A4)), 1)</f>
        <v>Si-MEMS</v>
      </c>
    </row>
    <row r="7" spans="1:3">
      <c r="A7" s="26" t="str">
        <f>INDEX(材料インデックス!$A$1:$A$400, SMALL(材料インデックス!$D$1:$D$400, ROW(A5)), 1)</f>
        <v>デバイス・センサー関連材料</v>
      </c>
      <c r="B7" s="26" t="str">
        <f>INDEX(材料インデックス!$B$1:$B$400, SMALL(材料インデックス!$D$1:$D$400, ROW(A5)), 1)</f>
        <v>シリコン基材料・デバイス</v>
      </c>
      <c r="C7" s="26" t="str">
        <f>INDEX(材料インデックス!$C$1:$C$400, SMALL(材料インデックス!$D$1:$D$400, ROW(A5)), 1)</f>
        <v>Si系薄膜</v>
      </c>
    </row>
    <row r="8" spans="1:3">
      <c r="A8" s="26" t="str">
        <f>INDEX(材料インデックス!$A$1:$A$400, SMALL(材料インデックス!$D$1:$D$400, ROW(A6)), 1)</f>
        <v>デバイス・センサー関連材料</v>
      </c>
      <c r="B8" s="26" t="str">
        <f>INDEX(材料インデックス!$B$1:$B$400, SMALL(材料インデックス!$D$1:$D$400, ROW(A6)), 1)</f>
        <v>パワーエレクトロニクス</v>
      </c>
      <c r="C8" s="26" t="str">
        <f>INDEX(材料インデックス!$C$1:$C$400, SMALL(材料インデックス!$D$1:$D$400, ROW(A6)), 1)</f>
        <v>SiC系パワーデバイス</v>
      </c>
    </row>
    <row r="9" spans="1:3">
      <c r="A9" s="26" t="str">
        <f>INDEX(材料インデックス!$A$1:$A$400, SMALL(材料インデックス!$D$1:$D$400, ROW(A7)), 1)</f>
        <v>エネルギー関連材料</v>
      </c>
      <c r="B9" s="26" t="str">
        <f>INDEX(材料インデックス!$B$1:$B$400, SMALL(材料インデックス!$D$1:$D$400, ROW(A7)), 1)</f>
        <v>発電関連材料</v>
      </c>
      <c r="C9" s="26" t="str">
        <f>INDEX(材料インデックス!$C$1:$C$400, SMALL(材料インデックス!$D$1:$D$400, ROW(A7)), 1)</f>
        <v>Si系太陽電池材料</v>
      </c>
    </row>
    <row r="10" spans="1:3">
      <c r="A10" s="26" t="e">
        <f>INDEX(材料インデックス!$A$1:$A$400, SMALL(材料インデックス!$D$1:$D$400, ROW(A8)), 1)</f>
        <v>#NUM!</v>
      </c>
      <c r="B10" s="26" t="e">
        <f>INDEX(材料インデックス!$B$1:$B$400, SMALL(材料インデックス!$D$1:$D$400, ROW(A8)), 1)</f>
        <v>#NUM!</v>
      </c>
      <c r="C10" s="26" t="e">
        <f>INDEX(材料インデックス!$C$1:$C$400, SMALL(材料インデックス!$D$1:$D$400, ROW(A8)), 1)</f>
        <v>#NUM!</v>
      </c>
    </row>
    <row r="11" spans="1:3">
      <c r="A11" s="26" t="e">
        <f>INDEX(材料インデックス!$A$1:$A$400, SMALL(材料インデックス!$D$1:$D$400, ROW(A9)), 1)</f>
        <v>#NUM!</v>
      </c>
      <c r="B11" s="26" t="e">
        <f>INDEX(材料インデックス!$B$1:$B$400, SMALL(材料インデックス!$D$1:$D$400, ROW(A9)), 1)</f>
        <v>#NUM!</v>
      </c>
      <c r="C11" s="26" t="e">
        <f>INDEX(材料インデックス!$C$1:$C$400, SMALL(材料インデックス!$D$1:$D$400, ROW(A9)), 1)</f>
        <v>#NUM!</v>
      </c>
    </row>
    <row r="12" spans="1:3">
      <c r="A12" s="26" t="e">
        <f>INDEX(材料インデックス!$A$1:$A$400, SMALL(材料インデックス!$D$1:$D$400, ROW(A10)), 1)</f>
        <v>#NUM!</v>
      </c>
      <c r="B12" s="26" t="e">
        <f>INDEX(材料インデックス!$B$1:$B$400, SMALL(材料インデックス!$D$1:$D$400, ROW(A10)), 1)</f>
        <v>#NUM!</v>
      </c>
      <c r="C12" s="26" t="e">
        <f>INDEX(材料インデックス!$C$1:$C$400, SMALL(材料インデックス!$D$1:$D$400, ROW(A10)), 1)</f>
        <v>#NUM!</v>
      </c>
    </row>
    <row r="13" spans="1:3">
      <c r="A13" s="26" t="e">
        <f>INDEX(材料インデックス!$A$1:$A$400, SMALL(材料インデックス!$D$1:$D$400, ROW(A11)), 1)</f>
        <v>#NUM!</v>
      </c>
      <c r="B13" s="26" t="e">
        <f>INDEX(材料インデックス!$B$1:$B$400, SMALL(材料インデックス!$D$1:$D$400, ROW(A11)), 1)</f>
        <v>#NUM!</v>
      </c>
      <c r="C13" s="26" t="e">
        <f>INDEX(材料インデックス!$C$1:$C$400, SMALL(材料インデックス!$D$1:$D$400, ROW(A11)), 1)</f>
        <v>#NUM!</v>
      </c>
    </row>
    <row r="14" spans="1:3">
      <c r="A14" s="26" t="e">
        <f>INDEX(材料インデックス!$A$1:$A$400, SMALL(材料インデックス!$D$1:$D$400, ROW(A12)), 1)</f>
        <v>#NUM!</v>
      </c>
      <c r="B14" s="26" t="e">
        <f>INDEX(材料インデックス!$B$1:$B$400, SMALL(材料インデックス!$D$1:$D$400, ROW(A12)), 1)</f>
        <v>#NUM!</v>
      </c>
      <c r="C14" s="26" t="e">
        <f>INDEX(材料インデックス!$C$1:$C$400, SMALL(材料インデックス!$D$1:$D$400, ROW(A12)), 1)</f>
        <v>#NUM!</v>
      </c>
    </row>
    <row r="15" spans="1:3">
      <c r="A15" s="26" t="e">
        <f>INDEX(材料インデックス!$A$1:$A$400, SMALL(材料インデックス!$D$1:$D$400, ROW(A13)), 1)</f>
        <v>#NUM!</v>
      </c>
      <c r="B15" s="26" t="e">
        <f>INDEX(材料インデックス!$B$1:$B$400, SMALL(材料インデックス!$D$1:$D$400, ROW(A13)), 1)</f>
        <v>#NUM!</v>
      </c>
      <c r="C15" s="26" t="e">
        <f>INDEX(材料インデックス!$C$1:$C$400, SMALL(材料インデックス!$D$1:$D$400, ROW(A13)), 1)</f>
        <v>#NUM!</v>
      </c>
    </row>
    <row r="16" spans="1:3">
      <c r="A16" s="26" t="e">
        <f>INDEX(材料インデックス!$A$1:$A$400, SMALL(材料インデックス!$D$1:$D$400, ROW(A14)), 1)</f>
        <v>#NUM!</v>
      </c>
      <c r="B16" s="26" t="e">
        <f>INDEX(材料インデックス!$B$1:$B$400, SMALL(材料インデックス!$D$1:$D$400, ROW(A14)), 1)</f>
        <v>#NUM!</v>
      </c>
      <c r="C16" s="26" t="e">
        <f>INDEX(材料インデックス!$C$1:$C$400, SMALL(材料インデックス!$D$1:$D$400, ROW(A14)), 1)</f>
        <v>#NUM!</v>
      </c>
    </row>
    <row r="17" spans="1:3">
      <c r="A17" s="26" t="e">
        <f>INDEX(材料インデックス!$A$1:$A$400, SMALL(材料インデックス!$D$1:$D$400, ROW(A15)), 1)</f>
        <v>#NUM!</v>
      </c>
      <c r="B17" s="26" t="e">
        <f>INDEX(材料インデックス!$B$1:$B$400, SMALL(材料インデックス!$D$1:$D$400, ROW(A15)), 1)</f>
        <v>#NUM!</v>
      </c>
      <c r="C17" s="26" t="e">
        <f>INDEX(材料インデックス!$C$1:$C$400, SMALL(材料インデックス!$D$1:$D$400, ROW(A15)), 1)</f>
        <v>#NUM!</v>
      </c>
    </row>
    <row r="18" spans="1:3">
      <c r="A18" s="26" t="e">
        <f>INDEX(材料インデックス!$A$1:$A$400, SMALL(材料インデックス!$D$1:$D$400, ROW(A16)), 1)</f>
        <v>#NUM!</v>
      </c>
      <c r="B18" s="26" t="e">
        <f>INDEX(材料インデックス!$B$1:$B$400, SMALL(材料インデックス!$D$1:$D$400, ROW(A16)), 1)</f>
        <v>#NUM!</v>
      </c>
      <c r="C18" s="26" t="e">
        <f>INDEX(材料インデックス!$C$1:$C$400, SMALL(材料インデックス!$D$1:$D$400, ROW(A16)), 1)</f>
        <v>#NUM!</v>
      </c>
    </row>
    <row r="19" spans="1:3">
      <c r="A19" s="26" t="e">
        <f>INDEX(材料インデックス!$A$1:$A$400, SMALL(材料インデックス!$D$1:$D$400, ROW(A17)), 1)</f>
        <v>#NUM!</v>
      </c>
      <c r="B19" s="26" t="e">
        <f>INDEX(材料インデックス!$B$1:$B$400, SMALL(材料インデックス!$D$1:$D$400, ROW(A17)), 1)</f>
        <v>#NUM!</v>
      </c>
      <c r="C19" s="26" t="e">
        <f>INDEX(材料インデックス!$C$1:$C$400, SMALL(材料インデックス!$D$1:$D$400, ROW(A17)), 1)</f>
        <v>#NUM!</v>
      </c>
    </row>
    <row r="20" spans="1:3">
      <c r="A20" s="26" t="e">
        <f>INDEX(材料インデックス!$A$1:$A$400, SMALL(材料インデックス!$D$1:$D$400, ROW(A18)), 1)</f>
        <v>#NUM!</v>
      </c>
      <c r="B20" s="26" t="e">
        <f>INDEX(材料インデックス!$B$1:$B$400, SMALL(材料インデックス!$D$1:$D$400, ROW(A18)), 1)</f>
        <v>#NUM!</v>
      </c>
      <c r="C20" s="26" t="e">
        <f>INDEX(材料インデックス!$C$1:$C$400, SMALL(材料インデックス!$D$1:$D$400, ROW(A18)), 1)</f>
        <v>#NUM!</v>
      </c>
    </row>
    <row r="21" spans="1:3">
      <c r="A21" s="26" t="e">
        <f>INDEX(材料インデックス!$A$1:$A$400, SMALL(材料インデックス!$D$1:$D$400, ROW(A19)), 1)</f>
        <v>#NUM!</v>
      </c>
      <c r="B21" s="26" t="e">
        <f>INDEX(材料インデックス!$B$1:$B$400, SMALL(材料インデックス!$D$1:$D$400, ROW(A19)), 1)</f>
        <v>#NUM!</v>
      </c>
      <c r="C21" s="26" t="e">
        <f>INDEX(材料インデックス!$C$1:$C$400, SMALL(材料インデックス!$D$1:$D$400, ROW(A19)), 1)</f>
        <v>#NUM!</v>
      </c>
    </row>
    <row r="22" spans="1:3">
      <c r="A22" s="26" t="e">
        <f>INDEX(材料インデックス!$A$1:$A$400, SMALL(材料インデックス!$D$1:$D$400, ROW(A20)), 1)</f>
        <v>#NUM!</v>
      </c>
      <c r="B22" s="26" t="e">
        <f>INDEX(材料インデックス!$B$1:$B$400, SMALL(材料インデックス!$D$1:$D$400, ROW(A20)), 1)</f>
        <v>#NUM!</v>
      </c>
      <c r="C22" s="26" t="e">
        <f>INDEX(材料インデックス!$C$1:$C$400, SMALL(材料インデックス!$D$1:$D$400, ROW(A20)), 1)</f>
        <v>#NUM!</v>
      </c>
    </row>
    <row r="23" spans="1:3">
      <c r="C23" s="22"/>
    </row>
    <row r="24" spans="1:3">
      <c r="C24" s="22"/>
    </row>
    <row r="25" spans="1:3">
      <c r="C25" s="22"/>
    </row>
    <row r="26" spans="1:3">
      <c r="C26" s="22"/>
    </row>
    <row r="27" spans="1:3">
      <c r="C27" s="22"/>
    </row>
    <row r="28" spans="1:3">
      <c r="C28" s="22"/>
    </row>
    <row r="29" spans="1:3">
      <c r="C29" s="22"/>
    </row>
    <row r="30" spans="1:3">
      <c r="C30" s="22"/>
    </row>
    <row r="31" spans="1:3">
      <c r="C31" s="22"/>
    </row>
    <row r="32" spans="1:3">
      <c r="C32" s="22"/>
    </row>
    <row r="33" spans="3:3">
      <c r="C33" s="22"/>
    </row>
    <row r="34" spans="3:3">
      <c r="C34" s="22"/>
    </row>
    <row r="35" spans="3:3">
      <c r="C35" s="22"/>
    </row>
    <row r="36" spans="3:3">
      <c r="C36" s="22"/>
    </row>
    <row r="37" spans="3:3">
      <c r="C37" s="22"/>
    </row>
    <row r="38" spans="3:3">
      <c r="C38" s="22"/>
    </row>
    <row r="39" spans="3:3">
      <c r="C39" s="22"/>
    </row>
    <row r="40" spans="3:3">
      <c r="C40" s="22"/>
    </row>
    <row r="41" spans="3:3">
      <c r="C41" s="22"/>
    </row>
    <row r="42" spans="3:3">
      <c r="C42" s="22"/>
    </row>
    <row r="43" spans="3:3">
      <c r="C43" s="22"/>
    </row>
    <row r="44" spans="3:3">
      <c r="C44" s="22"/>
    </row>
    <row r="45" spans="3:3">
      <c r="C45" s="22"/>
    </row>
    <row r="46" spans="3:3">
      <c r="C46" s="22"/>
    </row>
    <row r="47" spans="3:3">
      <c r="C47" s="22"/>
    </row>
    <row r="48" spans="3:3">
      <c r="C48" s="22"/>
    </row>
    <row r="49" spans="3:3">
      <c r="C49" s="22"/>
    </row>
    <row r="50" spans="3:3">
      <c r="C50" s="22"/>
    </row>
    <row r="51" spans="3:3">
      <c r="C51" s="22"/>
    </row>
    <row r="52" spans="3:3">
      <c r="C52" s="22"/>
    </row>
    <row r="53" spans="3:3">
      <c r="C53" s="22"/>
    </row>
    <row r="54" spans="3:3">
      <c r="C54" s="22"/>
    </row>
    <row r="55" spans="3:3">
      <c r="C55" s="22"/>
    </row>
    <row r="56" spans="3:3">
      <c r="C56" s="22"/>
    </row>
    <row r="57" spans="3:3">
      <c r="C57" s="22"/>
    </row>
    <row r="58" spans="3:3">
      <c r="C58" s="22"/>
    </row>
    <row r="59" spans="3:3">
      <c r="C59" s="22"/>
    </row>
    <row r="60" spans="3:3">
      <c r="C60" s="22"/>
    </row>
    <row r="61" spans="3:3">
      <c r="C61" s="22"/>
    </row>
    <row r="62" spans="3:3">
      <c r="C62" s="22"/>
    </row>
    <row r="63" spans="3:3">
      <c r="C63" s="22"/>
    </row>
    <row r="64" spans="3:3">
      <c r="C64" s="22"/>
    </row>
    <row r="65" spans="3:3">
      <c r="C65" s="22"/>
    </row>
    <row r="66" spans="3:3">
      <c r="C66" s="22"/>
    </row>
    <row r="67" spans="3:3">
      <c r="C67" s="22"/>
    </row>
    <row r="68" spans="3:3">
      <c r="C68" s="22"/>
    </row>
    <row r="69" spans="3:3">
      <c r="C69" s="22"/>
    </row>
    <row r="70" spans="3:3">
      <c r="C70" s="22"/>
    </row>
    <row r="71" spans="3:3">
      <c r="C71" s="22"/>
    </row>
    <row r="72" spans="3:3">
      <c r="C72" s="22"/>
    </row>
    <row r="73" spans="3:3">
      <c r="C73" s="22"/>
    </row>
    <row r="74" spans="3:3">
      <c r="C74" s="22"/>
    </row>
    <row r="75" spans="3:3">
      <c r="C75" s="22"/>
    </row>
    <row r="76" spans="3:3">
      <c r="C76" s="22"/>
    </row>
    <row r="77" spans="3:3">
      <c r="C77" s="22"/>
    </row>
    <row r="78" spans="3:3">
      <c r="C78" s="22"/>
    </row>
    <row r="79" spans="3:3">
      <c r="C79" s="22"/>
    </row>
    <row r="80" spans="3:3">
      <c r="C80" s="22"/>
    </row>
    <row r="81" spans="3:3">
      <c r="C81" s="22"/>
    </row>
    <row r="82" spans="3:3">
      <c r="C82" s="22"/>
    </row>
    <row r="83" spans="3:3">
      <c r="C83" s="22"/>
    </row>
    <row r="84" spans="3:3">
      <c r="C84" s="22"/>
    </row>
    <row r="85" spans="3:3">
      <c r="C85" s="22"/>
    </row>
    <row r="86" spans="3:3">
      <c r="C86" s="22"/>
    </row>
    <row r="87" spans="3:3">
      <c r="C87" s="22"/>
    </row>
    <row r="88" spans="3:3">
      <c r="C88" s="22"/>
    </row>
    <row r="89" spans="3:3">
      <c r="C89" s="22"/>
    </row>
    <row r="90" spans="3:3">
      <c r="C90" s="22"/>
    </row>
    <row r="91" spans="3:3">
      <c r="C91" s="22"/>
    </row>
    <row r="92" spans="3:3">
      <c r="C92" s="22"/>
    </row>
    <row r="93" spans="3:3">
      <c r="C93" s="22"/>
    </row>
    <row r="94" spans="3:3">
      <c r="C94" s="22"/>
    </row>
    <row r="95" spans="3:3">
      <c r="C95" s="22"/>
    </row>
    <row r="96" spans="3:3">
      <c r="C96" s="22"/>
    </row>
    <row r="97" spans="3:3">
      <c r="C97" s="22"/>
    </row>
    <row r="98" spans="3:3">
      <c r="C98" s="22"/>
    </row>
    <row r="99" spans="3:3">
      <c r="C99" s="22"/>
    </row>
    <row r="100" spans="3:3">
      <c r="C100" s="22"/>
    </row>
    <row r="101" spans="3:3">
      <c r="C101" s="22"/>
    </row>
    <row r="102" spans="3:3">
      <c r="C102" s="22"/>
    </row>
    <row r="103" spans="3:3">
      <c r="C103" s="22"/>
    </row>
    <row r="104" spans="3:3">
      <c r="C104" s="22"/>
    </row>
    <row r="105" spans="3:3">
      <c r="C105" s="22"/>
    </row>
    <row r="106" spans="3:3">
      <c r="C106" s="22"/>
    </row>
    <row r="107" spans="3:3">
      <c r="C107" s="22"/>
    </row>
    <row r="108" spans="3:3">
      <c r="C108" s="22"/>
    </row>
    <row r="109" spans="3:3">
      <c r="C109" s="22"/>
    </row>
    <row r="110" spans="3:3">
      <c r="C110" s="22"/>
    </row>
    <row r="111" spans="3:3">
      <c r="C111" s="22"/>
    </row>
    <row r="112" spans="3:3">
      <c r="C112" s="22"/>
    </row>
    <row r="113" spans="3:3">
      <c r="C113" s="22"/>
    </row>
    <row r="114" spans="3:3">
      <c r="C114" s="22"/>
    </row>
    <row r="115" spans="3:3">
      <c r="C115" s="22"/>
    </row>
    <row r="116" spans="3:3">
      <c r="C116" s="22"/>
    </row>
    <row r="117" spans="3:3">
      <c r="C117" s="22"/>
    </row>
    <row r="118" spans="3:3">
      <c r="C118" s="22"/>
    </row>
    <row r="119" spans="3:3">
      <c r="C119" s="22"/>
    </row>
    <row r="120" spans="3:3">
      <c r="C120" s="22"/>
    </row>
    <row r="121" spans="3:3">
      <c r="C121" s="22"/>
    </row>
    <row r="122" spans="3:3">
      <c r="C122" s="22"/>
    </row>
    <row r="123" spans="3:3">
      <c r="C123" s="22"/>
    </row>
    <row r="124" spans="3:3">
      <c r="C124" s="22"/>
    </row>
    <row r="125" spans="3:3">
      <c r="C125" s="22"/>
    </row>
    <row r="126" spans="3:3">
      <c r="C126" s="22"/>
    </row>
    <row r="127" spans="3:3">
      <c r="C127" s="22"/>
    </row>
    <row r="128" spans="3:3">
      <c r="C128" s="22"/>
    </row>
    <row r="129" spans="3:3">
      <c r="C129" s="22"/>
    </row>
    <row r="130" spans="3:3">
      <c r="C130" s="22"/>
    </row>
    <row r="131" spans="3:3">
      <c r="C131" s="22"/>
    </row>
    <row r="132" spans="3:3">
      <c r="C132" s="22"/>
    </row>
    <row r="133" spans="3:3">
      <c r="C133" s="22"/>
    </row>
    <row r="134" spans="3:3">
      <c r="C134" s="22"/>
    </row>
    <row r="135" spans="3:3">
      <c r="C135" s="22"/>
    </row>
    <row r="136" spans="3:3">
      <c r="C136" s="22"/>
    </row>
    <row r="137" spans="3:3">
      <c r="C137" s="22"/>
    </row>
    <row r="138" spans="3:3">
      <c r="C138" s="22"/>
    </row>
    <row r="139" spans="3:3">
      <c r="C139" s="22"/>
    </row>
    <row r="140" spans="3:3">
      <c r="C140" s="22"/>
    </row>
    <row r="141" spans="3:3">
      <c r="C141" s="22"/>
    </row>
    <row r="142" spans="3:3">
      <c r="C142" s="22"/>
    </row>
    <row r="143" spans="3:3">
      <c r="C143" s="22"/>
    </row>
    <row r="144" spans="3:3">
      <c r="C144" s="22"/>
    </row>
    <row r="145" spans="3:3">
      <c r="C145" s="22"/>
    </row>
    <row r="146" spans="3:3">
      <c r="C146" s="22"/>
    </row>
    <row r="147" spans="3:3">
      <c r="C147" s="22"/>
    </row>
    <row r="148" spans="3:3">
      <c r="C148" s="22"/>
    </row>
    <row r="149" spans="3:3">
      <c r="C149" s="22"/>
    </row>
    <row r="150" spans="3:3">
      <c r="C150" s="22"/>
    </row>
    <row r="151" spans="3:3">
      <c r="C151" s="22"/>
    </row>
    <row r="152" spans="3:3">
      <c r="C152" s="22"/>
    </row>
    <row r="153" spans="3:3">
      <c r="C153" s="22"/>
    </row>
    <row r="154" spans="3:3">
      <c r="C154" s="22"/>
    </row>
    <row r="155" spans="3:3">
      <c r="C155" s="22"/>
    </row>
    <row r="156" spans="3:3">
      <c r="C156" s="22"/>
    </row>
    <row r="157" spans="3:3">
      <c r="C157" s="22"/>
    </row>
    <row r="158" spans="3:3">
      <c r="C158" s="22"/>
    </row>
    <row r="159" spans="3:3">
      <c r="C159" s="22"/>
    </row>
    <row r="160" spans="3:3">
      <c r="C160" s="22"/>
    </row>
    <row r="161" spans="3:3">
      <c r="C161" s="22"/>
    </row>
    <row r="162" spans="3:3">
      <c r="C162" s="22"/>
    </row>
    <row r="163" spans="3:3">
      <c r="C163" s="22"/>
    </row>
    <row r="164" spans="3:3">
      <c r="C164" s="22"/>
    </row>
    <row r="165" spans="3:3">
      <c r="C165" s="22"/>
    </row>
    <row r="166" spans="3:3">
      <c r="C166" s="22"/>
    </row>
    <row r="167" spans="3:3">
      <c r="C167" s="22"/>
    </row>
    <row r="168" spans="3:3">
      <c r="C168" s="22"/>
    </row>
    <row r="169" spans="3:3">
      <c r="C169" s="22"/>
    </row>
    <row r="170" spans="3:3">
      <c r="C170" s="22"/>
    </row>
    <row r="171" spans="3:3">
      <c r="C171" s="22"/>
    </row>
    <row r="172" spans="3:3">
      <c r="C172" s="22"/>
    </row>
    <row r="173" spans="3:3">
      <c r="C173" s="22"/>
    </row>
    <row r="174" spans="3:3">
      <c r="C174" s="22"/>
    </row>
    <row r="175" spans="3:3">
      <c r="C175" s="22"/>
    </row>
    <row r="176" spans="3:3">
      <c r="C176" s="22"/>
    </row>
    <row r="177" spans="3:3">
      <c r="C177" s="22"/>
    </row>
    <row r="178" spans="3:3">
      <c r="C178" s="22"/>
    </row>
    <row r="179" spans="3:3">
      <c r="C179" s="22"/>
    </row>
    <row r="180" spans="3:3">
      <c r="C180" s="22"/>
    </row>
    <row r="181" spans="3:3">
      <c r="C181" s="22"/>
    </row>
    <row r="182" spans="3:3">
      <c r="C182" s="22"/>
    </row>
    <row r="183" spans="3:3">
      <c r="C183" s="22"/>
    </row>
    <row r="184" spans="3:3">
      <c r="C184" s="22"/>
    </row>
    <row r="185" spans="3:3">
      <c r="C185" s="22"/>
    </row>
    <row r="186" spans="3:3">
      <c r="C186" s="22"/>
    </row>
    <row r="187" spans="3:3">
      <c r="C187" s="22"/>
    </row>
    <row r="188" spans="3:3">
      <c r="C188" s="22"/>
    </row>
    <row r="189" spans="3:3">
      <c r="C189" s="22"/>
    </row>
    <row r="190" spans="3:3">
      <c r="C190" s="22"/>
    </row>
    <row r="191" spans="3:3">
      <c r="C191" s="22"/>
    </row>
    <row r="192" spans="3:3">
      <c r="C192" s="22"/>
    </row>
    <row r="193" spans="3:3">
      <c r="C193" s="22"/>
    </row>
    <row r="194" spans="3:3">
      <c r="C194" s="22"/>
    </row>
    <row r="195" spans="3:3">
      <c r="C195" s="22"/>
    </row>
    <row r="196" spans="3:3">
      <c r="C196" s="22"/>
    </row>
    <row r="197" spans="3:3">
      <c r="C197" s="22"/>
    </row>
    <row r="198" spans="3:3">
      <c r="C198" s="22"/>
    </row>
    <row r="199" spans="3:3">
      <c r="C199" s="22"/>
    </row>
    <row r="200" spans="3:3">
      <c r="C200" s="22"/>
    </row>
    <row r="201" spans="3:3">
      <c r="C201" s="22"/>
    </row>
    <row r="202" spans="3:3">
      <c r="C202" s="22"/>
    </row>
    <row r="203" spans="3:3">
      <c r="C203" s="22"/>
    </row>
    <row r="204" spans="3:3">
      <c r="C204" s="22"/>
    </row>
    <row r="205" spans="3:3">
      <c r="C205" s="22"/>
    </row>
    <row r="206" spans="3:3">
      <c r="C206" s="22"/>
    </row>
    <row r="207" spans="3:3">
      <c r="C207" s="22"/>
    </row>
    <row r="208" spans="3:3">
      <c r="C208" s="22"/>
    </row>
    <row r="209" spans="3:3">
      <c r="C209" s="22"/>
    </row>
    <row r="210" spans="3:3">
      <c r="C210" s="22"/>
    </row>
    <row r="211" spans="3:3">
      <c r="C211" s="22"/>
    </row>
    <row r="212" spans="3:3">
      <c r="C212" s="22"/>
    </row>
    <row r="213" spans="3:3">
      <c r="C213" s="22"/>
    </row>
    <row r="214" spans="3:3">
      <c r="C214" s="22"/>
    </row>
    <row r="215" spans="3:3">
      <c r="C215" s="22"/>
    </row>
    <row r="216" spans="3:3">
      <c r="C216" s="22"/>
    </row>
    <row r="217" spans="3:3">
      <c r="C217" s="22"/>
    </row>
    <row r="218" spans="3:3">
      <c r="C218" s="22"/>
    </row>
    <row r="219" spans="3:3">
      <c r="C219" s="22"/>
    </row>
    <row r="220" spans="3:3">
      <c r="C220" s="22"/>
    </row>
    <row r="221" spans="3:3">
      <c r="C221" s="22"/>
    </row>
    <row r="222" spans="3:3">
      <c r="C222" s="22"/>
    </row>
    <row r="223" spans="3:3">
      <c r="C223" s="22"/>
    </row>
    <row r="224" spans="3:3">
      <c r="C224" s="22"/>
    </row>
    <row r="225" spans="3:3">
      <c r="C225" s="22"/>
    </row>
    <row r="226" spans="3:3">
      <c r="C226" s="22"/>
    </row>
    <row r="227" spans="3:3">
      <c r="C227" s="22"/>
    </row>
    <row r="228" spans="3:3">
      <c r="C228" s="22"/>
    </row>
    <row r="229" spans="3:3">
      <c r="C229" s="22"/>
    </row>
    <row r="230" spans="3:3">
      <c r="C230" s="22"/>
    </row>
    <row r="231" spans="3:3">
      <c r="C231" s="22"/>
    </row>
    <row r="232" spans="3:3">
      <c r="C232" s="22"/>
    </row>
    <row r="233" spans="3:3">
      <c r="C233" s="22"/>
    </row>
    <row r="234" spans="3:3">
      <c r="C234" s="22"/>
    </row>
    <row r="235" spans="3:3">
      <c r="C235" s="22"/>
    </row>
    <row r="236" spans="3:3">
      <c r="C236" s="22"/>
    </row>
    <row r="237" spans="3:3">
      <c r="C237" s="22"/>
    </row>
    <row r="238" spans="3:3">
      <c r="C238" s="22"/>
    </row>
    <row r="239" spans="3:3">
      <c r="C239" s="22"/>
    </row>
    <row r="240" spans="3:3">
      <c r="C240" s="22"/>
    </row>
    <row r="241" spans="3:3">
      <c r="C241" s="22"/>
    </row>
    <row r="242" spans="3:3">
      <c r="C242" s="22"/>
    </row>
    <row r="243" spans="3:3">
      <c r="C243" s="22"/>
    </row>
    <row r="244" spans="3:3">
      <c r="C244" s="22"/>
    </row>
    <row r="245" spans="3:3">
      <c r="C245" s="22"/>
    </row>
    <row r="246" spans="3:3">
      <c r="C246" s="22"/>
    </row>
    <row r="247" spans="3:3">
      <c r="C247" s="22"/>
    </row>
    <row r="248" spans="3:3">
      <c r="C248" s="22"/>
    </row>
    <row r="249" spans="3:3">
      <c r="C249" s="22"/>
    </row>
    <row r="250" spans="3:3">
      <c r="C250" s="22"/>
    </row>
    <row r="251" spans="3:3">
      <c r="C251" s="22"/>
    </row>
    <row r="252" spans="3:3">
      <c r="C252" s="22"/>
    </row>
    <row r="253" spans="3:3">
      <c r="C253" s="22"/>
    </row>
    <row r="254" spans="3:3">
      <c r="C254" s="22"/>
    </row>
    <row r="255" spans="3:3">
      <c r="C255" s="22"/>
    </row>
    <row r="256" spans="3:3">
      <c r="C256" s="22"/>
    </row>
    <row r="257" spans="3:3">
      <c r="C257" s="22"/>
    </row>
    <row r="258" spans="3:3">
      <c r="C258" s="22"/>
    </row>
    <row r="259" spans="3:3">
      <c r="C259" s="22"/>
    </row>
    <row r="260" spans="3:3">
      <c r="C260" s="22"/>
    </row>
    <row r="261" spans="3:3">
      <c r="C261" s="22"/>
    </row>
    <row r="262" spans="3:3">
      <c r="C262" s="22"/>
    </row>
    <row r="263" spans="3:3">
      <c r="C263" s="22"/>
    </row>
    <row r="264" spans="3:3">
      <c r="C264" s="22"/>
    </row>
    <row r="265" spans="3:3">
      <c r="C265" s="22"/>
    </row>
    <row r="266" spans="3:3">
      <c r="C266" s="22"/>
    </row>
    <row r="267" spans="3:3">
      <c r="C267" s="22"/>
    </row>
    <row r="268" spans="3:3">
      <c r="C268" s="22"/>
    </row>
    <row r="269" spans="3:3">
      <c r="C269" s="22"/>
    </row>
    <row r="270" spans="3:3">
      <c r="C270" s="22"/>
    </row>
    <row r="271" spans="3:3">
      <c r="C271" s="22"/>
    </row>
    <row r="272" spans="3:3">
      <c r="C272" s="22"/>
    </row>
    <row r="273" spans="3:3">
      <c r="C273" s="22"/>
    </row>
    <row r="274" spans="3:3">
      <c r="C274" s="22"/>
    </row>
    <row r="275" spans="3:3">
      <c r="C275" s="22"/>
    </row>
    <row r="276" spans="3:3">
      <c r="C276" s="22"/>
    </row>
    <row r="277" spans="3:3">
      <c r="C277" s="22"/>
    </row>
    <row r="278" spans="3:3">
      <c r="C278" s="22"/>
    </row>
    <row r="279" spans="3:3">
      <c r="C279" s="22"/>
    </row>
    <row r="280" spans="3:3">
      <c r="C280" s="22"/>
    </row>
    <row r="281" spans="3:3">
      <c r="C281" s="22"/>
    </row>
    <row r="282" spans="3:3">
      <c r="C282" s="22"/>
    </row>
    <row r="283" spans="3:3">
      <c r="C283" s="22"/>
    </row>
    <row r="284" spans="3:3">
      <c r="C284" s="22"/>
    </row>
    <row r="285" spans="3:3">
      <c r="C285" s="22"/>
    </row>
    <row r="286" spans="3:3">
      <c r="C286" s="22"/>
    </row>
    <row r="287" spans="3:3">
      <c r="C287" s="22"/>
    </row>
    <row r="288" spans="3:3">
      <c r="C288" s="22"/>
    </row>
    <row r="289" spans="3:3">
      <c r="C289" s="22"/>
    </row>
    <row r="290" spans="3:3">
      <c r="C290" s="22"/>
    </row>
    <row r="291" spans="3:3">
      <c r="C291" s="22"/>
    </row>
    <row r="292" spans="3:3">
      <c r="C292" s="22"/>
    </row>
    <row r="293" spans="3:3">
      <c r="C293" s="22"/>
    </row>
    <row r="294" spans="3:3">
      <c r="C294" s="22"/>
    </row>
    <row r="295" spans="3:3">
      <c r="C295" s="22"/>
    </row>
    <row r="296" spans="3:3">
      <c r="C296" s="22"/>
    </row>
    <row r="297" spans="3:3">
      <c r="C297" s="22"/>
    </row>
    <row r="298" spans="3:3">
      <c r="C298" s="22"/>
    </row>
    <row r="299" spans="3:3">
      <c r="C299" s="22"/>
    </row>
    <row r="300" spans="3:3">
      <c r="C300" s="22"/>
    </row>
    <row r="301" spans="3:3">
      <c r="C301" s="22"/>
    </row>
    <row r="302" spans="3:3">
      <c r="C302" s="22"/>
    </row>
    <row r="303" spans="3:3">
      <c r="C303" s="22"/>
    </row>
    <row r="304" spans="3:3">
      <c r="C304" s="22"/>
    </row>
    <row r="305" spans="3:3">
      <c r="C305" s="22"/>
    </row>
    <row r="306" spans="3:3">
      <c r="C306" s="22"/>
    </row>
    <row r="307" spans="3:3">
      <c r="C307" s="22"/>
    </row>
    <row r="308" spans="3:3">
      <c r="C308" s="22"/>
    </row>
  </sheetData>
  <sheetProtection algorithmName="SHA-512" hashValue="t+KS0OACi7y986Wl3gzzY0swOrHsP8obNGPikxH1LhwTYKUlZnxHPkTYHqMIW60h3U3YKY5jgofYWMDGjBSwYw==" saltValue="CLs8VNCKJqXwiweI6zaEYQ==" spinCount="100000" sheet="1" objects="1" scenarios="1"/>
  <phoneticPr fontId="1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MPDS</vt:lpstr>
      <vt:lpstr>試料 大分類</vt:lpstr>
      <vt:lpstr>試料 中分類</vt:lpstr>
      <vt:lpstr>試料 小分類</vt:lpstr>
      <vt:lpstr>プロセッシング・処理</vt:lpstr>
      <vt:lpstr>試料調整法</vt:lpstr>
      <vt:lpstr>材料インデックス</vt:lpstr>
      <vt:lpstr>逆引き候補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takenaka</dc:creator>
  <cp:lastModifiedBy>HASHIMOTO, Miho</cp:lastModifiedBy>
  <cp:revision/>
  <dcterms:created xsi:type="dcterms:W3CDTF">2023-02-08T04:58:10Z</dcterms:created>
  <dcterms:modified xsi:type="dcterms:W3CDTF">2025-12-22T00:38:08Z</dcterms:modified>
</cp:coreProperties>
</file>